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360" windowHeight="9210" activeTab="0"/>
  </bookViews>
  <sheets>
    <sheet name="Exercice 1" sheetId="1" r:id="rId1"/>
    <sheet name="Exercice 2" sheetId="2" r:id="rId2"/>
  </sheets>
  <definedNames/>
  <calcPr fullCalcOnLoad="1"/>
</workbook>
</file>

<file path=xl/sharedStrings.xml><?xml version="1.0" encoding="utf-8"?>
<sst xmlns="http://schemas.openxmlformats.org/spreadsheetml/2006/main" count="66" uniqueCount="35">
  <si>
    <t>Mesures</t>
  </si>
  <si>
    <t>Moyenne</t>
  </si>
  <si>
    <t>Variance</t>
  </si>
  <si>
    <t>E50</t>
  </si>
  <si>
    <t>E95</t>
  </si>
  <si>
    <t>E99</t>
  </si>
  <si>
    <t>Mesures grossières</t>
  </si>
  <si>
    <t>Tri</t>
  </si>
  <si>
    <t>Manuel</t>
  </si>
  <si>
    <t>Automatique</t>
  </si>
  <si>
    <t>Nombre</t>
  </si>
  <si>
    <t>Calculs intermédiaires</t>
  </si>
  <si>
    <t>Minimum</t>
  </si>
  <si>
    <t>Maximum</t>
  </si>
  <si>
    <t>Révision 1</t>
  </si>
  <si>
    <t>Ecart-type</t>
  </si>
  <si>
    <t>Fréquence</t>
  </si>
  <si>
    <t>Fréquence relative</t>
  </si>
  <si>
    <t>Etendue</t>
  </si>
  <si>
    <t>Amplitude</t>
  </si>
  <si>
    <t>Nombre de classes</t>
  </si>
  <si>
    <t>Total</t>
  </si>
  <si>
    <t>Ecart-Type</t>
  </si>
  <si>
    <t>Mesure minimale</t>
  </si>
  <si>
    <t>Mesure maximale</t>
  </si>
  <si>
    <t>Pourcentage</t>
  </si>
  <si>
    <t>Ecarts à la moyenne</t>
  </si>
  <si>
    <t>d) Histogramme</t>
  </si>
  <si>
    <t>c) Mesures grossières</t>
  </si>
  <si>
    <t>b) Niveaux de probabilité</t>
  </si>
  <si>
    <t>a) Moyenne, variance et écart-type</t>
  </si>
  <si>
    <t>Rejet de 212,11</t>
  </si>
  <si>
    <t>Limite inférieure</t>
  </si>
  <si>
    <t>Limite supérieure</t>
  </si>
  <si>
    <t>Classe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</si>
</sst>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;;;"/>
  </numFmts>
  <fonts count="40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name val="Times New Roman"/>
      <family val="0"/>
    </font>
    <font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A1" sqref="A1"/>
    </sheetView>
  </sheetViews>
  <sheetFormatPr defaultColWidth="11.00390625" defaultRowHeight="15.75"/>
  <sheetData>
    <row r="1" spans="1:4" ht="15.75">
      <c r="A1" s="1" t="s">
        <v>0</v>
      </c>
      <c r="C1" t="s">
        <v>10</v>
      </c>
      <c r="D1">
        <f>COUNT(A2:E4)</f>
        <v>15</v>
      </c>
    </row>
    <row r="2" spans="1:5" ht="15.75">
      <c r="A2">
        <v>212.22</v>
      </c>
      <c r="B2">
        <v>212.25</v>
      </c>
      <c r="C2">
        <v>212.23</v>
      </c>
      <c r="D2">
        <v>212.15</v>
      </c>
      <c r="E2">
        <v>212.23</v>
      </c>
    </row>
    <row r="3" spans="1:5" ht="15.75">
      <c r="A3">
        <v>212.11</v>
      </c>
      <c r="B3">
        <v>212.29</v>
      </c>
      <c r="C3">
        <v>212.34</v>
      </c>
      <c r="D3">
        <v>212.22</v>
      </c>
      <c r="E3">
        <v>212.24</v>
      </c>
    </row>
    <row r="4" spans="1:5" ht="15.75">
      <c r="A4">
        <v>212.19</v>
      </c>
      <c r="B4">
        <v>212.25</v>
      </c>
      <c r="C4">
        <v>212.27</v>
      </c>
      <c r="D4">
        <v>212.2</v>
      </c>
      <c r="E4">
        <v>212.25</v>
      </c>
    </row>
    <row r="6" ht="15.75">
      <c r="A6" s="1" t="s">
        <v>7</v>
      </c>
    </row>
    <row r="7" spans="1:15" ht="15.75">
      <c r="A7">
        <v>212.11</v>
      </c>
      <c r="B7">
        <v>212.15</v>
      </c>
      <c r="C7">
        <v>212.19</v>
      </c>
      <c r="D7">
        <v>212.2</v>
      </c>
      <c r="E7">
        <v>212.22</v>
      </c>
      <c r="F7">
        <v>212.22</v>
      </c>
      <c r="G7" s="5">
        <v>212.23</v>
      </c>
      <c r="H7" s="5">
        <v>212.23</v>
      </c>
      <c r="I7" s="5">
        <v>212.24</v>
      </c>
      <c r="J7" s="5">
        <v>212.25</v>
      </c>
      <c r="K7" s="5">
        <v>212.25</v>
      </c>
      <c r="L7" s="5">
        <v>212.25</v>
      </c>
      <c r="M7">
        <v>212.27</v>
      </c>
      <c r="N7">
        <v>212.29</v>
      </c>
      <c r="O7">
        <v>212.34</v>
      </c>
    </row>
    <row r="8" ht="15.75">
      <c r="A8" s="1"/>
    </row>
    <row r="9" s="7" customFormat="1" ht="18.75">
      <c r="A9" s="6" t="s">
        <v>30</v>
      </c>
    </row>
    <row r="10" ht="15.75">
      <c r="A10" s="1" t="s">
        <v>1</v>
      </c>
    </row>
    <row r="11" spans="1:2" ht="15.75">
      <c r="A11" t="s">
        <v>8</v>
      </c>
      <c r="B11" t="s">
        <v>9</v>
      </c>
    </row>
    <row r="12" spans="1:2" ht="15.75">
      <c r="A12">
        <f>SUM(A2:E4)/D1</f>
        <v>212.2293333333333</v>
      </c>
      <c r="B12">
        <f>AVERAGE(A2:E4)</f>
        <v>212.2293333333333</v>
      </c>
    </row>
    <row r="14" ht="15.75">
      <c r="A14" s="1" t="s">
        <v>2</v>
      </c>
    </row>
    <row r="15" ht="15.75">
      <c r="A15" t="s">
        <v>11</v>
      </c>
    </row>
    <row r="18" spans="1:2" ht="15.75">
      <c r="A18" t="s">
        <v>8</v>
      </c>
      <c r="B18" t="s">
        <v>9</v>
      </c>
    </row>
    <row r="21" ht="15.75">
      <c r="A21" s="1" t="s">
        <v>15</v>
      </c>
    </row>
    <row r="22" spans="1:6" ht="15.75">
      <c r="A22" t="s">
        <v>8</v>
      </c>
      <c r="B22" t="s">
        <v>9</v>
      </c>
      <c r="C22" t="s">
        <v>12</v>
      </c>
      <c r="D22" t="s">
        <v>13</v>
      </c>
      <c r="E22" t="s">
        <v>10</v>
      </c>
      <c r="F22" t="s">
        <v>25</v>
      </c>
    </row>
    <row r="25" s="7" customFormat="1" ht="18.75">
      <c r="A25" s="6" t="s">
        <v>29</v>
      </c>
    </row>
    <row r="26" spans="1:5" ht="15.75">
      <c r="A26" s="1" t="s">
        <v>3</v>
      </c>
      <c r="B26" t="s">
        <v>12</v>
      </c>
      <c r="C26" t="s">
        <v>13</v>
      </c>
      <c r="D26" t="s">
        <v>10</v>
      </c>
      <c r="E26" t="s">
        <v>25</v>
      </c>
    </row>
    <row r="29" spans="1:5" ht="15.75">
      <c r="A29" s="1" t="s">
        <v>4</v>
      </c>
      <c r="B29" t="s">
        <v>12</v>
      </c>
      <c r="C29" t="s">
        <v>13</v>
      </c>
      <c r="D29" t="s">
        <v>10</v>
      </c>
      <c r="E29" t="s">
        <v>25</v>
      </c>
    </row>
    <row r="32" spans="1:5" ht="15.75">
      <c r="A32" s="1" t="s">
        <v>5</v>
      </c>
      <c r="B32" t="s">
        <v>12</v>
      </c>
      <c r="C32" t="s">
        <v>13</v>
      </c>
      <c r="D32" t="s">
        <v>10</v>
      </c>
      <c r="E32" t="s">
        <v>25</v>
      </c>
    </row>
    <row r="34" ht="15.75">
      <c r="A34" s="1"/>
    </row>
    <row r="35" ht="18.75">
      <c r="A35" s="6" t="s">
        <v>28</v>
      </c>
    </row>
    <row r="36" spans="1:8" s="7" customFormat="1" ht="15.75">
      <c r="A36" s="4" t="s">
        <v>1</v>
      </c>
      <c r="B36" s="7" t="s">
        <v>22</v>
      </c>
      <c r="C36" s="7" t="s">
        <v>4</v>
      </c>
      <c r="D36" s="7" t="s">
        <v>23</v>
      </c>
      <c r="E36" s="7" t="s">
        <v>24</v>
      </c>
      <c r="F36" s="7" t="s">
        <v>6</v>
      </c>
      <c r="H36" t="s">
        <v>26</v>
      </c>
    </row>
    <row r="37" spans="1:9" s="7" customFormat="1" ht="15.75">
      <c r="A37" s="4">
        <f>AVERAGE(A$7:O$7)</f>
        <v>212.22933333333333</v>
      </c>
      <c r="B37" s="7">
        <f>STDEV(A$7:O$7)</f>
        <v>0.0548330800399402</v>
      </c>
      <c r="C37" s="7">
        <f>1.96*B37</f>
        <v>0.1074728368782828</v>
      </c>
      <c r="D37" s="7">
        <f>A37-C37</f>
        <v>212.12186049645504</v>
      </c>
      <c r="E37" s="7">
        <f>A37+C37</f>
        <v>212.33680617021162</v>
      </c>
      <c r="F37" s="7">
        <v>212.11</v>
      </c>
      <c r="G37" s="7">
        <v>212.34</v>
      </c>
      <c r="H37" s="7">
        <f>ABS(F37-A37)</f>
        <v>0.11933333333331575</v>
      </c>
      <c r="I37" s="7">
        <f>ABS(G37-A37)</f>
        <v>0.11066666666667402</v>
      </c>
    </row>
    <row r="38" spans="1:2" s="7" customFormat="1" ht="15.75">
      <c r="A38" s="4" t="s">
        <v>14</v>
      </c>
      <c r="B38" s="7" t="s">
        <v>31</v>
      </c>
    </row>
    <row r="39" spans="1:2" s="7" customFormat="1" ht="15.75">
      <c r="A39" s="4">
        <f>AVERAGE(B$7:O$7)</f>
        <v>212.23785714285717</v>
      </c>
      <c r="B39" s="7">
        <f>STDEV(B$7:O$7)</f>
        <v>0.045434411125113025</v>
      </c>
    </row>
    <row r="40" ht="15.75">
      <c r="A40" s="2"/>
    </row>
    <row r="41" ht="15.75">
      <c r="A41" s="4"/>
    </row>
    <row r="42" ht="15.75">
      <c r="A42" s="2"/>
    </row>
    <row r="43" ht="15.75">
      <c r="A43" s="4"/>
    </row>
    <row r="44" ht="15.75">
      <c r="A44" s="2"/>
    </row>
    <row r="45" spans="1:6" ht="15.75">
      <c r="A45" s="3" t="s">
        <v>1</v>
      </c>
      <c r="B45" t="s">
        <v>22</v>
      </c>
      <c r="C45" t="s">
        <v>5</v>
      </c>
      <c r="D45" t="s">
        <v>23</v>
      </c>
      <c r="E45" t="s">
        <v>24</v>
      </c>
      <c r="F45" t="s">
        <v>6</v>
      </c>
    </row>
    <row r="46" ht="15.75">
      <c r="A46" s="4"/>
    </row>
    <row r="47" ht="15.75">
      <c r="A47" s="1"/>
    </row>
    <row r="48" ht="18.75">
      <c r="A48" s="6" t="s">
        <v>27</v>
      </c>
    </row>
    <row r="49" ht="15.75">
      <c r="A49" t="s">
        <v>18</v>
      </c>
    </row>
    <row r="50" spans="1:2" ht="15.75">
      <c r="A50" t="s">
        <v>20</v>
      </c>
      <c r="B50">
        <v>5</v>
      </c>
    </row>
    <row r="51" ht="15.75">
      <c r="A51" t="s">
        <v>19</v>
      </c>
    </row>
    <row r="52" spans="1:5" ht="15.75">
      <c r="A52" t="s">
        <v>34</v>
      </c>
      <c r="B52" t="s">
        <v>32</v>
      </c>
      <c r="C52" t="s">
        <v>33</v>
      </c>
      <c r="D52" t="s">
        <v>16</v>
      </c>
      <c r="E52" t="s">
        <v>17</v>
      </c>
    </row>
    <row r="53" ht="15.75">
      <c r="A53">
        <v>1</v>
      </c>
    </row>
    <row r="54" ht="15.75">
      <c r="A54">
        <f>A53+1</f>
        <v>2</v>
      </c>
    </row>
    <row r="55" ht="15.75">
      <c r="A55">
        <f>A54+1</f>
        <v>3</v>
      </c>
    </row>
    <row r="56" ht="15.75">
      <c r="A56">
        <f>A55+1</f>
        <v>4</v>
      </c>
    </row>
    <row r="57" ht="15.75">
      <c r="A57">
        <f>A56+1</f>
        <v>5</v>
      </c>
    </row>
    <row r="58" ht="15.75">
      <c r="A58" t="s">
        <v>21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11.00390625" defaultRowHeight="15.75"/>
  <sheetData>
    <row r="1" spans="1:3" ht="15.75">
      <c r="A1" s="1" t="s">
        <v>0</v>
      </c>
      <c r="C1" t="s">
        <v>10</v>
      </c>
    </row>
    <row r="2" spans="1:10" ht="15.75">
      <c r="A2">
        <v>41.9</v>
      </c>
      <c r="B2">
        <v>46.3</v>
      </c>
      <c r="C2">
        <v>44.6</v>
      </c>
      <c r="D2">
        <v>46.1</v>
      </c>
      <c r="E2">
        <v>42.5</v>
      </c>
      <c r="F2">
        <v>45.9</v>
      </c>
      <c r="G2">
        <v>45</v>
      </c>
      <c r="H2">
        <v>42</v>
      </c>
      <c r="I2">
        <v>47.5</v>
      </c>
      <c r="J2">
        <v>43.2</v>
      </c>
    </row>
    <row r="3" spans="1:10" ht="15.75">
      <c r="A3">
        <v>43</v>
      </c>
      <c r="B3">
        <v>45.7</v>
      </c>
      <c r="C3">
        <v>47.6</v>
      </c>
      <c r="D3">
        <v>49.5</v>
      </c>
      <c r="E3">
        <v>45.5</v>
      </c>
      <c r="F3">
        <v>43.3</v>
      </c>
      <c r="G3">
        <v>42.6</v>
      </c>
      <c r="H3">
        <v>44.3</v>
      </c>
      <c r="I3">
        <v>46.1</v>
      </c>
      <c r="J3">
        <v>45.6</v>
      </c>
    </row>
    <row r="4" spans="1:10" ht="15.75">
      <c r="A4">
        <v>52</v>
      </c>
      <c r="B4">
        <v>45.5</v>
      </c>
      <c r="C4">
        <v>43.4</v>
      </c>
      <c r="D4">
        <v>42.2</v>
      </c>
      <c r="E4">
        <v>44.3</v>
      </c>
      <c r="F4">
        <v>44.1</v>
      </c>
      <c r="G4">
        <v>42.6</v>
      </c>
      <c r="H4">
        <v>47.2</v>
      </c>
      <c r="I4">
        <v>47.4</v>
      </c>
      <c r="J4">
        <v>44.7</v>
      </c>
    </row>
    <row r="5" spans="1:10" ht="15.75">
      <c r="A5">
        <v>44.2</v>
      </c>
      <c r="B5">
        <v>46.3</v>
      </c>
      <c r="C5">
        <v>49.5</v>
      </c>
      <c r="D5">
        <v>46</v>
      </c>
      <c r="E5">
        <v>44.3</v>
      </c>
      <c r="F5">
        <v>42.8</v>
      </c>
      <c r="G5">
        <v>47.1</v>
      </c>
      <c r="H5">
        <v>44.7</v>
      </c>
      <c r="I5">
        <v>45.6</v>
      </c>
      <c r="J5">
        <v>45.5</v>
      </c>
    </row>
    <row r="6" spans="1:10" ht="15.75">
      <c r="A6">
        <v>43.4</v>
      </c>
      <c r="B6">
        <v>45.5</v>
      </c>
      <c r="C6">
        <v>43.1</v>
      </c>
      <c r="D6">
        <v>46.1</v>
      </c>
      <c r="E6">
        <v>43.6</v>
      </c>
      <c r="F6">
        <v>41.8</v>
      </c>
      <c r="G6">
        <v>44.7</v>
      </c>
      <c r="H6">
        <v>46.2</v>
      </c>
      <c r="I6">
        <v>43.2</v>
      </c>
      <c r="J6">
        <v>46.8</v>
      </c>
    </row>
    <row r="11" s="7" customFormat="1" ht="18.75">
      <c r="A11" s="6" t="s">
        <v>30</v>
      </c>
    </row>
    <row r="12" ht="15.75">
      <c r="A12" s="1"/>
    </row>
    <row r="15" ht="15.75">
      <c r="A15" s="1"/>
    </row>
    <row r="19" s="7" customFormat="1" ht="18.75">
      <c r="A19" s="6" t="s">
        <v>29</v>
      </c>
    </row>
    <row r="20" ht="15.75">
      <c r="A20" s="1"/>
    </row>
    <row r="23" ht="15.75">
      <c r="A23" s="1"/>
    </row>
    <row r="26" ht="18.75">
      <c r="A26" s="6" t="s">
        <v>28</v>
      </c>
    </row>
    <row r="27" ht="15.75">
      <c r="A27" s="3"/>
    </row>
    <row r="28" ht="15.75">
      <c r="A28" s="4"/>
    </row>
    <row r="30" ht="15.75">
      <c r="A30" s="4"/>
    </row>
    <row r="32" ht="15.75">
      <c r="A32" s="4"/>
    </row>
    <row r="34" ht="15.75">
      <c r="A34" s="4"/>
    </row>
    <row r="35" ht="15.75">
      <c r="A35" s="4"/>
    </row>
    <row r="36" ht="15.75">
      <c r="A36" s="3"/>
    </row>
    <row r="37" ht="15.75">
      <c r="A37" s="4"/>
    </row>
    <row r="39" ht="18.75">
      <c r="A39" s="6" t="s">
        <v>27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Benoît</dc:creator>
  <cp:keywords/>
  <dc:description/>
  <cp:lastModifiedBy>Benoît Bidaine</cp:lastModifiedBy>
  <dcterms:created xsi:type="dcterms:W3CDTF">2006-11-17T14:28:30Z</dcterms:created>
  <dcterms:modified xsi:type="dcterms:W3CDTF">2011-03-04T09:30:14Z</dcterms:modified>
  <cp:category/>
  <cp:version/>
  <cp:contentType/>
  <cp:contentStatus/>
</cp:coreProperties>
</file>