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val/EDDy Lab Dropbox/Valentin Fischer/Research/A_Projects/E_Other/CARNAges/Bodymass/"/>
    </mc:Choice>
  </mc:AlternateContent>
  <xr:revisionPtr revIDLastSave="0" documentId="13_ncr:1_{DF0718D6-A977-F746-A828-84BED1DEEC88}" xr6:coauthVersionLast="47" xr6:coauthVersionMax="47" xr10:uidLastSave="{00000000-0000-0000-0000-000000000000}"/>
  <bookViews>
    <workbookView xWindow="0" yWindow="680" windowWidth="30240" windowHeight="17060" activeTab="1" xr2:uid="{00000000-000D-0000-FFFF-FFFF00000000}"/>
  </bookViews>
  <sheets>
    <sheet name="Numerical_ages" sheetId="1" r:id="rId1"/>
    <sheet name="BM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D26" i="1" l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tc={791B5C58-3F62-0A40-9E75-60F9292B2744}</author>
  </authors>
  <commentList>
    <comment ref="C154" authorId="0" shapeId="0" xr:uid="{791B5C58-3F62-0A40-9E75-60F9292B2744}">
      <text>
        <t>[Threaded comment]
Your version of Excel allows you to read this threaded comment; however, any edits to it will get removed if the file is opened in a newer version of Excel. Learn more: https://go.microsoft.com/fwlink/?linkid=870924
Comment:
    Je n’arrive pas à trouver des infos sur lui. Tout le monde le considère valide mais je ne trouve même pas une mention de spécimen.</t>
      </text>
    </comment>
  </commentList>
</comments>
</file>

<file path=xl/sharedStrings.xml><?xml version="1.0" encoding="utf-8"?>
<sst xmlns="http://schemas.openxmlformats.org/spreadsheetml/2006/main" count="502" uniqueCount="201">
  <si>
    <t>Cynohyaenodon_lautricensis</t>
  </si>
  <si>
    <t>Paracynohyaenodon_magnus</t>
  </si>
  <si>
    <t>Cynohyaenodon_cailuxy</t>
  </si>
  <si>
    <t>Paracynohyaenodon_schlosseri</t>
  </si>
  <si>
    <t>Quercytherium_tenebrosum</t>
  </si>
  <si>
    <t>Allopterodon_minor</t>
  </si>
  <si>
    <t>Quercytherium_simplicidens</t>
  </si>
  <si>
    <t>Allopterodon_bulbosus</t>
  </si>
  <si>
    <t>Paenoxyaenoides_liguritor</t>
  </si>
  <si>
    <t>Galecyon_gallus</t>
  </si>
  <si>
    <t>Galecyon_morloi</t>
  </si>
  <si>
    <t>Prototomus_girardoti</t>
  </si>
  <si>
    <t>Prototomus_minimus</t>
  </si>
  <si>
    <t>Dissacus_europaeus</t>
  </si>
  <si>
    <t>Pachyaena_gigantea</t>
  </si>
  <si>
    <t>Pachyaena_cf_ossifraga</t>
  </si>
  <si>
    <t>Pachyaena_cf_gracilis</t>
  </si>
  <si>
    <t>Palaeonictis_gigantea</t>
  </si>
  <si>
    <t>Oxyaena_woutersi</t>
  </si>
  <si>
    <t>Oxyaena_gulo</t>
  </si>
  <si>
    <t>Viverravus_lawsoni</t>
  </si>
  <si>
    <t>Carnivoramorpha</t>
  </si>
  <si>
    <t>Eusmilus_bidentatus</t>
  </si>
  <si>
    <t>Eofelis_edwardsii</t>
  </si>
  <si>
    <t>Eusmilus_villebramarensis</t>
  </si>
  <si>
    <t>Dinailurictis_bonali</t>
  </si>
  <si>
    <t>Nimravus_intermedius</t>
  </si>
  <si>
    <t>Quercylurus_major</t>
  </si>
  <si>
    <t>Amphicynodon_gracilis</t>
  </si>
  <si>
    <t>Amphicynodon_velaunus</t>
  </si>
  <si>
    <t>Phoberogale_minor</t>
  </si>
  <si>
    <t>Amphicynodon_leptorhynchus</t>
  </si>
  <si>
    <t>Amphicynodon_typicus</t>
  </si>
  <si>
    <t>Pachycynodon_boriei</t>
  </si>
  <si>
    <t>Adelpharctos_ginsburgi</t>
  </si>
  <si>
    <t>Cyonarctos_dessei</t>
  </si>
  <si>
    <t>Cephalogale_brevirostris</t>
  </si>
  <si>
    <t>Phoberogale_bonali</t>
  </si>
  <si>
    <t>Adelpharctos_mirus</t>
  </si>
  <si>
    <t>Cephalogale_gergoviensis</t>
  </si>
  <si>
    <t>Cephalogale_geoffroyi</t>
  </si>
  <si>
    <t>Apterodon_intermedius</t>
  </si>
  <si>
    <t>Apterodon_rauenbergensis</t>
  </si>
  <si>
    <t>Arfia_gingerichi</t>
  </si>
  <si>
    <t>Hyaenodon_minor</t>
  </si>
  <si>
    <t>Hyaenodon_requieni</t>
  </si>
  <si>
    <t>Hyaenodon_brachyrhynchus</t>
  </si>
  <si>
    <t>Hyaenodon_heberti</t>
  </si>
  <si>
    <t>Hyaenodon_gervaisi</t>
  </si>
  <si>
    <t>Hyaenodon_rossignoli</t>
  </si>
  <si>
    <t>Hyaenodon_dubius</t>
  </si>
  <si>
    <t>Hyaenodon_exiguus</t>
  </si>
  <si>
    <t>Hyaenodon_leptorhynchus</t>
  </si>
  <si>
    <t>Hyaenodon_filholi</t>
  </si>
  <si>
    <t>Kerberos_langebadreae</t>
  </si>
  <si>
    <t>Paroxyaena_galliae</t>
  </si>
  <si>
    <t>Pterodon_dasyuroides</t>
  </si>
  <si>
    <t>Parapterodon_lostangensis</t>
  </si>
  <si>
    <t>Eoproviverra_eisenmanni</t>
  </si>
  <si>
    <t>Parvagula_palulae</t>
  </si>
  <si>
    <t>Boritia_duffaudi</t>
  </si>
  <si>
    <t>Minimovellentodon_russelli</t>
  </si>
  <si>
    <t>Preregidens_langebadrae</t>
  </si>
  <si>
    <t>Leonhardtina_godinoti</t>
  </si>
  <si>
    <t>Matthodon_menui</t>
  </si>
  <si>
    <t>Oxyaenoides_lindgreni</t>
  </si>
  <si>
    <t>Protoproviverra_palaeonictides</t>
  </si>
  <si>
    <t>Eurotherium_matthesi</t>
  </si>
  <si>
    <t>Lesmesodon_edingeri</t>
  </si>
  <si>
    <t>Matthodon_tritens</t>
  </si>
  <si>
    <t>Oxyaenoides_bicuspidens</t>
  </si>
  <si>
    <t>Proviverra_typica</t>
  </si>
  <si>
    <t>Prodissopsalis_eocaenicus</t>
  </si>
  <si>
    <t>Alienetherium_buxwilleri</t>
  </si>
  <si>
    <t>Cartierodon_egerkingenis</t>
  </si>
  <si>
    <t>Praecodens_acutus</t>
  </si>
  <si>
    <t>Allopterodon_torvidus</t>
  </si>
  <si>
    <t>Eurotherium_theriodis</t>
  </si>
  <si>
    <t>Oxyaenoides_schlosseri</t>
  </si>
  <si>
    <t>Sinopinae</t>
  </si>
  <si>
    <t>Viverravidae</t>
  </si>
  <si>
    <t>Anictis_simplicidens</t>
  </si>
  <si>
    <t>Stenogale_intermedia</t>
  </si>
  <si>
    <t>Stenoplesictis_minor</t>
  </si>
  <si>
    <t>Stenoplesictis_cayluxi</t>
  </si>
  <si>
    <t>Stenogale_crassa</t>
  </si>
  <si>
    <t>Stenoplesictis_crocheti</t>
  </si>
  <si>
    <t>Palaeoprionodon_mutabilis</t>
  </si>
  <si>
    <t>Viretictis_gaillardi</t>
  </si>
  <si>
    <t>Proailurus_lemanensis</t>
  </si>
  <si>
    <t>Stenogale_bransatensis</t>
  </si>
  <si>
    <t>Amphictis_ambigua</t>
  </si>
  <si>
    <t>Amphictis_milloquensis</t>
  </si>
  <si>
    <t>Amphictis_borbonica</t>
  </si>
  <si>
    <t>Cynodictis_lacustris</t>
  </si>
  <si>
    <t>Symplectocyon_praecursor</t>
  </si>
  <si>
    <t>Brachycyon_gaudryi</t>
  </si>
  <si>
    <t>Pseudocyonopsis_ambiguus</t>
  </si>
  <si>
    <t>Pseudocyonopsis_landesquei</t>
  </si>
  <si>
    <t>Cynelos_lemanensis</t>
  </si>
  <si>
    <t>Cynelos_crassidens</t>
  </si>
  <si>
    <t>Goupilictis_minor</t>
  </si>
  <si>
    <t>Harpagocyon_inusitatus</t>
  </si>
  <si>
    <t>Crassidia_intermedia</t>
  </si>
  <si>
    <t>Haplocyon_dombrowskii</t>
  </si>
  <si>
    <t>Haplocyon_elegans</t>
  </si>
  <si>
    <t>Haplocyonopsis_crassidens</t>
  </si>
  <si>
    <t>Mustelictis_olivieri</t>
  </si>
  <si>
    <t>Plesictis_stenogalinus</t>
  </si>
  <si>
    <t>Bathygale_julieni</t>
  </si>
  <si>
    <t>Potamotherium_valletoni</t>
  </si>
  <si>
    <t>Vassacyon_prieuri</t>
  </si>
  <si>
    <t>Dormaalocyon_latouri</t>
  </si>
  <si>
    <t>Gracilocyon_solei</t>
  </si>
  <si>
    <t>Vassacyon_taxidiotis</t>
  </si>
  <si>
    <t>Gracilocyon_rundlei</t>
  </si>
  <si>
    <t>Quercygale_smithi</t>
  </si>
  <si>
    <t>Uintacyon_hookeri</t>
  </si>
  <si>
    <t>Messelogale_kessleri</t>
  </si>
  <si>
    <t>Paroodectes_feisti</t>
  </si>
  <si>
    <t>Miacis?_macintyri</t>
  </si>
  <si>
    <t>Quercygale_helvetica</t>
  </si>
  <si>
    <t>Paramiacis_teilhardi</t>
  </si>
  <si>
    <t>Paramiacis_exilis</t>
  </si>
  <si>
    <t>Quercygale_angustidens</t>
  </si>
  <si>
    <t>Simamphicyon_helveticus</t>
  </si>
  <si>
    <t>MP</t>
  </si>
  <si>
    <t>Start</t>
  </si>
  <si>
    <t>End</t>
  </si>
  <si>
    <t>ICS stages</t>
  </si>
  <si>
    <t>Chattian</t>
  </si>
  <si>
    <t>Chattian - Rupelian</t>
  </si>
  <si>
    <t>Rupelian</t>
  </si>
  <si>
    <t>Priabonian</t>
  </si>
  <si>
    <t>Bartonian</t>
  </si>
  <si>
    <t>Lutetian</t>
  </si>
  <si>
    <t>Ypresian</t>
  </si>
  <si>
    <t>Thanetian</t>
  </si>
  <si>
    <t>Species</t>
  </si>
  <si>
    <t>Carnivora</t>
  </si>
  <si>
    <t>Ailuridae</t>
  </si>
  <si>
    <t>Ambloctinae</t>
  </si>
  <si>
    <t>Amphicyonidae</t>
  </si>
  <si>
    <t>Apterodontinae</t>
  </si>
  <si>
    <t>Arfiinae</t>
  </si>
  <si>
    <t>Hyaenodontinae</t>
  </si>
  <si>
    <t>Hyainailourinae</t>
  </si>
  <si>
    <t>Mesonychia</t>
  </si>
  <si>
    <t>Mesonychidae</t>
  </si>
  <si>
    <t>Miacidae</t>
  </si>
  <si>
    <t>Nimravidae</t>
  </si>
  <si>
    <t>Oxyaeninae</t>
  </si>
  <si>
    <t>Proviverrinae</t>
  </si>
  <si>
    <t>Midpoint</t>
  </si>
  <si>
    <t>Pinnipedia</t>
  </si>
  <si>
    <t>Clade_1</t>
  </si>
  <si>
    <t>Clade_2</t>
  </si>
  <si>
    <t>Cynodictis_compressidens</t>
  </si>
  <si>
    <t>Cynodictis_palmidens</t>
  </si>
  <si>
    <t>Brachycyon_palaeolycos</t>
  </si>
  <si>
    <t>Sarcocyon_ferox</t>
  </si>
  <si>
    <t>Leonhardtina_gracilis</t>
  </si>
  <si>
    <t>Matthodon_peignei</t>
  </si>
  <si>
    <t>Oxyaenoides_aumelasiensis</t>
  </si>
  <si>
    <t>Amphicynodon_brachyrostris</t>
  </si>
  <si>
    <t>Musteloidea</t>
  </si>
  <si>
    <t>Cephalogale_minor</t>
  </si>
  <si>
    <t>FAD_MP</t>
  </si>
  <si>
    <t>LAD_MP</t>
  </si>
  <si>
    <t>Log10BM</t>
  </si>
  <si>
    <t>Leonhardtina_meridianum</t>
  </si>
  <si>
    <t>Amphicynodontinae</t>
  </si>
  <si>
    <t>Pachycynodon_cf_dubius</t>
  </si>
  <si>
    <t>Storchictis_miacinus</t>
  </si>
  <si>
    <t>Hemicyoninae</t>
  </si>
  <si>
    <t>Mustelictis_cf_major</t>
  </si>
  <si>
    <t>Aeluroidea</t>
  </si>
  <si>
    <t>Stenogale_gracilis</t>
  </si>
  <si>
    <t>Eofelis_giganteus</t>
  </si>
  <si>
    <t>Note</t>
  </si>
  <si>
    <t>Cynohyaenodon_ruetimeyeri</t>
  </si>
  <si>
    <t>Quercygale_hastingsiae</t>
  </si>
  <si>
    <t>Palaeogale_sectoria_Eurasia</t>
  </si>
  <si>
    <t>Cynelos_rugosidens</t>
  </si>
  <si>
    <t>Plesictis_genetoides</t>
  </si>
  <si>
    <t>Haplocyon_crucians</t>
  </si>
  <si>
    <t>Ysengrinia_tolosana</t>
  </si>
  <si>
    <t>Plesictis_dieupentalensis</t>
  </si>
  <si>
    <t>Uintacyon_rudis</t>
  </si>
  <si>
    <t>Pachycynodon_crassirostris</t>
  </si>
  <si>
    <t>Bavarictis_gaimersheimensis</t>
  </si>
  <si>
    <t>17a; Will be written as "17" to allow easier data treatment</t>
  </si>
  <si>
    <t>17b; Will be written as "17.5" to allow easier data treatment</t>
  </si>
  <si>
    <t>8+9; Will be written as "8" to allow easier data treatment</t>
  </si>
  <si>
    <t>Hyaenodonta</t>
  </si>
  <si>
    <t>Hyaenodictis_blayaci</t>
  </si>
  <si>
    <t>Hyaenodictis_filholi</t>
  </si>
  <si>
    <t>Hyaenodictis_progressus</t>
  </si>
  <si>
    <t>Hyaenodictis_raslanloubatieri</t>
  </si>
  <si>
    <t>Hyaenodictis_rougierae</t>
  </si>
  <si>
    <t>Oxyaenodonta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</si>
</sst>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/>
    <xf numFmtId="0" fontId="5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/>
  <colors>
    <mruColors>
      <color rgb="FFFF505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évin Le Verger" id="{C14B1191-A3D3-0A43-BD7B-6E8F25F4949E}" userId="9f012a14f38d4932" providerId="Windows Live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54" dT="2025-02-09T11:26:30.61" personId="{C14B1191-A3D3-0A43-BD7B-6E8F25F4949E}" id="{791B5C58-3F62-0A40-9E75-60F9292B2744}">
    <text>Je n’arrive pas à trouver des infos sur lui. Tout le monde le considère valide mais je ne trouve même pas une mention de spécimen.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/>
  <dimension ref="A1:F26"/>
  <sheetViews>
    <sheetView topLeftCell="A2" workbookViewId="0">
      <selection activeCell="A25" sqref="A25"/>
    </sheetView>
  </sheetViews>
  <sheetFormatPr baseColWidth="10" defaultColWidth="8.83203125" defaultRowHeight="14" x14ac:dyDescent="0.15"/>
  <cols>
    <col min="1" max="1" width="8.83203125" style="11"/>
    <col min="2" max="4" width="8.83203125" style="5"/>
    <col min="5" max="5" width="21" style="5" customWidth="1"/>
    <col min="6" max="16384" width="8.83203125" style="5"/>
  </cols>
  <sheetData>
    <row r="1" spans="1:6" ht="16" x14ac:dyDescent="0.2">
      <c r="A1" s="6" t="s">
        <v>126</v>
      </c>
      <c r="B1" s="2" t="s">
        <v>127</v>
      </c>
      <c r="C1" s="2" t="s">
        <v>128</v>
      </c>
      <c r="D1" s="2" t="s">
        <v>153</v>
      </c>
      <c r="E1" s="2" t="s">
        <v>129</v>
      </c>
      <c r="F1" s="2" t="s">
        <v>179</v>
      </c>
    </row>
    <row r="2" spans="1:6" ht="16" x14ac:dyDescent="0.2">
      <c r="A2" s="7">
        <v>30</v>
      </c>
      <c r="B2" s="1">
        <v>23.2</v>
      </c>
      <c r="C2" s="1">
        <v>23.03</v>
      </c>
      <c r="D2" s="1">
        <f>(B2+C2)/2</f>
        <v>23.115000000000002</v>
      </c>
      <c r="E2" s="1" t="s">
        <v>130</v>
      </c>
    </row>
    <row r="3" spans="1:6" ht="16" x14ac:dyDescent="0.2">
      <c r="A3" s="7">
        <v>29</v>
      </c>
      <c r="B3" s="1">
        <v>23.9</v>
      </c>
      <c r="C3" s="1">
        <v>23.2</v>
      </c>
      <c r="D3" s="1">
        <f t="shared" ref="D3:D24" si="0">(B3+C3)/2</f>
        <v>23.549999999999997</v>
      </c>
      <c r="E3" s="1" t="s">
        <v>130</v>
      </c>
    </row>
    <row r="4" spans="1:6" ht="16" x14ac:dyDescent="0.2">
      <c r="A4" s="7">
        <v>28</v>
      </c>
      <c r="B4" s="1">
        <v>24.6</v>
      </c>
      <c r="C4" s="1">
        <v>23.9</v>
      </c>
      <c r="D4" s="1">
        <f t="shared" si="0"/>
        <v>24.25</v>
      </c>
      <c r="E4" s="1" t="s">
        <v>130</v>
      </c>
    </row>
    <row r="5" spans="1:6" ht="16" x14ac:dyDescent="0.2">
      <c r="A5" s="7">
        <v>27</v>
      </c>
      <c r="B5" s="1">
        <v>25.4</v>
      </c>
      <c r="C5" s="1">
        <v>24.6</v>
      </c>
      <c r="D5" s="1">
        <f t="shared" si="0"/>
        <v>25</v>
      </c>
      <c r="E5" s="1" t="s">
        <v>130</v>
      </c>
    </row>
    <row r="6" spans="1:6" ht="16" x14ac:dyDescent="0.2">
      <c r="A6" s="7">
        <v>26</v>
      </c>
      <c r="B6" s="1">
        <v>27.3</v>
      </c>
      <c r="C6" s="1">
        <v>25.4</v>
      </c>
      <c r="D6" s="1">
        <f t="shared" si="0"/>
        <v>26.35</v>
      </c>
      <c r="E6" s="1" t="s">
        <v>130</v>
      </c>
    </row>
    <row r="7" spans="1:6" ht="16" x14ac:dyDescent="0.2">
      <c r="A7" s="7">
        <v>25</v>
      </c>
      <c r="B7" s="1">
        <v>28.8</v>
      </c>
      <c r="C7" s="1">
        <v>27.3</v>
      </c>
      <c r="D7" s="1">
        <f t="shared" si="0"/>
        <v>28.05</v>
      </c>
      <c r="E7" s="1" t="s">
        <v>131</v>
      </c>
    </row>
    <row r="8" spans="1:6" ht="16" x14ac:dyDescent="0.2">
      <c r="A8" s="7">
        <v>24</v>
      </c>
      <c r="B8" s="1">
        <v>30</v>
      </c>
      <c r="C8" s="1">
        <v>28.8</v>
      </c>
      <c r="D8" s="1">
        <f t="shared" si="0"/>
        <v>29.4</v>
      </c>
      <c r="E8" s="1" t="s">
        <v>135</v>
      </c>
    </row>
    <row r="9" spans="1:6" ht="16" x14ac:dyDescent="0.2">
      <c r="A9" s="7">
        <v>23</v>
      </c>
      <c r="B9" s="1">
        <v>30.9</v>
      </c>
      <c r="C9" s="1">
        <v>30</v>
      </c>
      <c r="D9" s="1">
        <f t="shared" si="0"/>
        <v>30.45</v>
      </c>
      <c r="E9" s="1" t="s">
        <v>132</v>
      </c>
    </row>
    <row r="10" spans="1:6" ht="16" x14ac:dyDescent="0.2">
      <c r="A10" s="7">
        <v>22</v>
      </c>
      <c r="B10" s="1">
        <v>32.5</v>
      </c>
      <c r="C10" s="1">
        <v>30.9</v>
      </c>
      <c r="D10" s="1">
        <f t="shared" si="0"/>
        <v>31.7</v>
      </c>
      <c r="E10" s="1" t="s">
        <v>132</v>
      </c>
    </row>
    <row r="11" spans="1:6" ht="16" x14ac:dyDescent="0.2">
      <c r="A11" s="7">
        <v>21</v>
      </c>
      <c r="B11" s="1">
        <v>33.9</v>
      </c>
      <c r="C11" s="1">
        <v>32.5</v>
      </c>
      <c r="D11" s="1">
        <f t="shared" si="0"/>
        <v>33.200000000000003</v>
      </c>
      <c r="E11" s="1" t="s">
        <v>133</v>
      </c>
    </row>
    <row r="12" spans="1:6" ht="16" x14ac:dyDescent="0.2">
      <c r="A12" s="7">
        <v>20</v>
      </c>
      <c r="B12" s="1">
        <v>34</v>
      </c>
      <c r="C12" s="1">
        <v>33.9</v>
      </c>
      <c r="D12" s="1">
        <f t="shared" si="0"/>
        <v>33.950000000000003</v>
      </c>
      <c r="E12" s="1" t="s">
        <v>133</v>
      </c>
    </row>
    <row r="13" spans="1:6" ht="16" x14ac:dyDescent="0.2">
      <c r="A13" s="7">
        <v>19</v>
      </c>
      <c r="B13" s="1">
        <v>35</v>
      </c>
      <c r="C13" s="1">
        <v>34</v>
      </c>
      <c r="D13" s="1">
        <f t="shared" si="0"/>
        <v>34.5</v>
      </c>
      <c r="E13" s="1" t="s">
        <v>133</v>
      </c>
    </row>
    <row r="14" spans="1:6" ht="16" x14ac:dyDescent="0.2">
      <c r="A14" s="7">
        <v>18</v>
      </c>
      <c r="B14" s="1">
        <v>37</v>
      </c>
      <c r="C14" s="1">
        <v>35</v>
      </c>
      <c r="D14" s="1">
        <f t="shared" si="0"/>
        <v>36</v>
      </c>
      <c r="E14" s="1" t="s">
        <v>133</v>
      </c>
    </row>
    <row r="15" spans="1:6" ht="16" x14ac:dyDescent="0.2">
      <c r="A15" s="7">
        <v>17.5</v>
      </c>
      <c r="B15" s="1">
        <v>37.5</v>
      </c>
      <c r="C15" s="1">
        <v>37</v>
      </c>
      <c r="D15" s="1">
        <f t="shared" si="0"/>
        <v>37.25</v>
      </c>
      <c r="E15" s="1" t="s">
        <v>133</v>
      </c>
      <c r="F15" s="5" t="s">
        <v>192</v>
      </c>
    </row>
    <row r="16" spans="1:6" ht="16" x14ac:dyDescent="0.2">
      <c r="A16" s="7">
        <v>17</v>
      </c>
      <c r="B16" s="1">
        <v>37.799999999999997</v>
      </c>
      <c r="C16" s="1">
        <v>37.5</v>
      </c>
      <c r="D16" s="1">
        <f>(B16+C16)/2</f>
        <v>37.65</v>
      </c>
      <c r="E16" s="1" t="s">
        <v>133</v>
      </c>
      <c r="F16" s="5" t="s">
        <v>191</v>
      </c>
    </row>
    <row r="17" spans="1:6" ht="16" x14ac:dyDescent="0.2">
      <c r="A17" s="7">
        <v>16</v>
      </c>
      <c r="B17" s="1">
        <v>40</v>
      </c>
      <c r="C17" s="1">
        <v>37.799999999999997</v>
      </c>
      <c r="D17" s="1">
        <f t="shared" si="0"/>
        <v>38.9</v>
      </c>
      <c r="E17" s="1" t="s">
        <v>134</v>
      </c>
    </row>
    <row r="18" spans="1:6" ht="16" x14ac:dyDescent="0.2">
      <c r="A18" s="7">
        <v>15</v>
      </c>
      <c r="B18" s="1">
        <v>41.2</v>
      </c>
      <c r="C18" s="1">
        <v>40</v>
      </c>
      <c r="D18" s="1">
        <f t="shared" si="0"/>
        <v>40.6</v>
      </c>
      <c r="E18" s="1" t="s">
        <v>135</v>
      </c>
    </row>
    <row r="19" spans="1:6" ht="16" x14ac:dyDescent="0.2">
      <c r="A19" s="7">
        <v>14</v>
      </c>
      <c r="B19" s="1">
        <v>43.5</v>
      </c>
      <c r="C19" s="1">
        <v>41.2</v>
      </c>
      <c r="D19" s="1">
        <f t="shared" si="0"/>
        <v>42.35</v>
      </c>
      <c r="E19" s="1" t="s">
        <v>135</v>
      </c>
    </row>
    <row r="20" spans="1:6" ht="16" x14ac:dyDescent="0.2">
      <c r="A20" s="7">
        <v>13</v>
      </c>
      <c r="B20" s="1">
        <v>44.9</v>
      </c>
      <c r="C20" s="1">
        <v>43.5</v>
      </c>
      <c r="D20" s="1">
        <f t="shared" si="0"/>
        <v>44.2</v>
      </c>
      <c r="E20" s="1" t="s">
        <v>135</v>
      </c>
    </row>
    <row r="21" spans="1:6" ht="16" x14ac:dyDescent="0.2">
      <c r="A21" s="7">
        <v>12</v>
      </c>
      <c r="B21" s="1">
        <v>46.3</v>
      </c>
      <c r="C21" s="1">
        <v>44.9</v>
      </c>
      <c r="D21" s="1">
        <f t="shared" si="0"/>
        <v>45.599999999999994</v>
      </c>
      <c r="E21" s="1" t="s">
        <v>135</v>
      </c>
    </row>
    <row r="22" spans="1:6" ht="16" x14ac:dyDescent="0.2">
      <c r="A22" s="7">
        <v>11</v>
      </c>
      <c r="B22" s="1">
        <v>47.8</v>
      </c>
      <c r="C22" s="1">
        <v>46.3</v>
      </c>
      <c r="D22" s="1">
        <f t="shared" si="0"/>
        <v>47.05</v>
      </c>
      <c r="E22" s="1" t="s">
        <v>135</v>
      </c>
    </row>
    <row r="23" spans="1:6" ht="16" x14ac:dyDescent="0.2">
      <c r="A23" s="7">
        <v>10</v>
      </c>
      <c r="B23" s="1">
        <v>50.8</v>
      </c>
      <c r="C23" s="1">
        <v>47.8</v>
      </c>
      <c r="D23" s="1">
        <f t="shared" si="0"/>
        <v>49.3</v>
      </c>
      <c r="E23" s="1" t="s">
        <v>136</v>
      </c>
    </row>
    <row r="24" spans="1:6" ht="16" x14ac:dyDescent="0.2">
      <c r="A24" s="7">
        <v>8</v>
      </c>
      <c r="B24" s="1">
        <v>55.2</v>
      </c>
      <c r="C24" s="1">
        <v>50.8</v>
      </c>
      <c r="D24" s="1">
        <f t="shared" si="0"/>
        <v>53</v>
      </c>
      <c r="E24" s="1" t="s">
        <v>136</v>
      </c>
      <c r="F24" s="10" t="s">
        <v>193</v>
      </c>
    </row>
    <row r="25" spans="1:6" ht="16" x14ac:dyDescent="0.2">
      <c r="A25" s="7">
        <v>7</v>
      </c>
      <c r="B25" s="1">
        <v>56</v>
      </c>
      <c r="C25" s="1">
        <v>55.2</v>
      </c>
      <c r="D25" s="1">
        <f>(B25+C25)/2</f>
        <v>55.6</v>
      </c>
      <c r="E25" s="1" t="s">
        <v>136</v>
      </c>
    </row>
    <row r="26" spans="1:6" ht="16" x14ac:dyDescent="0.2">
      <c r="A26" s="7">
        <v>6</v>
      </c>
      <c r="B26" s="1">
        <v>57.2</v>
      </c>
      <c r="C26" s="1">
        <v>56</v>
      </c>
      <c r="D26" s="1">
        <f>(B26+C26)/2</f>
        <v>56.6</v>
      </c>
      <c r="E26" s="1" t="s">
        <v>137</v>
      </c>
    </row>
  </sheetData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B7518-BBDD-F942-8ABB-85AB28AB6003}">
  <sheetPr published="0"/>
  <dimension ref="A1:F155"/>
  <sheetViews>
    <sheetView tabSelected="1" workbookViewId="0">
      <selection activeCell="J16" sqref="J16"/>
    </sheetView>
  </sheetViews>
  <sheetFormatPr baseColWidth="10" defaultRowHeight="16" x14ac:dyDescent="0.2"/>
  <cols>
    <col min="1" max="1" width="17.33203125" style="3" bestFit="1" customWidth="1"/>
    <col min="2" max="2" width="19.5" style="3" bestFit="1" customWidth="1"/>
    <col min="3" max="3" width="41.83203125" style="3" bestFit="1" customWidth="1"/>
    <col min="4" max="5" width="9.5" style="3" bestFit="1" customWidth="1"/>
    <col min="6" max="6" width="14.6640625" style="3" bestFit="1" customWidth="1"/>
    <col min="7" max="16384" width="10.83203125" style="3"/>
  </cols>
  <sheetData>
    <row r="1" spans="1:6" s="4" customFormat="1" x14ac:dyDescent="0.2">
      <c r="A1" s="4" t="s">
        <v>155</v>
      </c>
      <c r="B1" s="4" t="s">
        <v>156</v>
      </c>
      <c r="C1" s="4" t="s">
        <v>138</v>
      </c>
      <c r="D1" s="4" t="s">
        <v>167</v>
      </c>
      <c r="E1" s="4" t="s">
        <v>168</v>
      </c>
      <c r="F1" s="4" t="s">
        <v>169</v>
      </c>
    </row>
    <row r="2" spans="1:6" x14ac:dyDescent="0.2">
      <c r="A2" s="3" t="s">
        <v>200</v>
      </c>
      <c r="B2" s="3" t="s">
        <v>141</v>
      </c>
      <c r="C2" s="3" t="s">
        <v>17</v>
      </c>
      <c r="D2" s="3">
        <v>7</v>
      </c>
      <c r="E2" s="3">
        <v>8</v>
      </c>
      <c r="F2" s="3">
        <v>1.0805456003273122</v>
      </c>
    </row>
    <row r="3" spans="1:6" x14ac:dyDescent="0.2">
      <c r="A3" s="3" t="s">
        <v>200</v>
      </c>
      <c r="B3" s="3" t="s">
        <v>151</v>
      </c>
      <c r="C3" s="3" t="s">
        <v>19</v>
      </c>
      <c r="D3" s="3">
        <v>8</v>
      </c>
      <c r="E3" s="3">
        <v>8</v>
      </c>
      <c r="F3" s="3">
        <v>1.0897733253821742</v>
      </c>
    </row>
    <row r="4" spans="1:6" x14ac:dyDescent="0.2">
      <c r="A4" s="3" t="s">
        <v>200</v>
      </c>
      <c r="B4" s="3" t="s">
        <v>151</v>
      </c>
      <c r="C4" s="3" t="s">
        <v>18</v>
      </c>
      <c r="D4" s="3">
        <v>7</v>
      </c>
      <c r="E4" s="3">
        <v>7</v>
      </c>
      <c r="F4" s="3">
        <v>0.81155260360299275</v>
      </c>
    </row>
    <row r="5" spans="1:6" x14ac:dyDescent="0.2">
      <c r="A5" s="3" t="s">
        <v>147</v>
      </c>
      <c r="B5" s="3" t="s">
        <v>148</v>
      </c>
      <c r="C5" s="3" t="s">
        <v>195</v>
      </c>
      <c r="D5" s="3">
        <v>10</v>
      </c>
      <c r="E5" s="3">
        <v>10</v>
      </c>
      <c r="F5" s="3">
        <v>1.5919250272141765</v>
      </c>
    </row>
    <row r="6" spans="1:6" x14ac:dyDescent="0.2">
      <c r="A6" s="3" t="s">
        <v>147</v>
      </c>
      <c r="B6" s="3" t="s">
        <v>148</v>
      </c>
      <c r="C6" s="3" t="s">
        <v>13</v>
      </c>
      <c r="D6" s="3">
        <v>6</v>
      </c>
      <c r="E6" s="3">
        <v>7</v>
      </c>
      <c r="F6" s="3">
        <v>0.96596949740263727</v>
      </c>
    </row>
    <row r="7" spans="1:6" x14ac:dyDescent="0.2">
      <c r="A7" s="3" t="s">
        <v>147</v>
      </c>
      <c r="B7" s="3" t="s">
        <v>148</v>
      </c>
      <c r="C7" s="3" t="s">
        <v>196</v>
      </c>
      <c r="D7" s="3">
        <v>10</v>
      </c>
      <c r="E7" s="3">
        <v>10</v>
      </c>
      <c r="F7" s="3">
        <v>1.2276221032102372</v>
      </c>
    </row>
    <row r="8" spans="1:6" x14ac:dyDescent="0.2">
      <c r="A8" s="3" t="s">
        <v>147</v>
      </c>
      <c r="B8" s="3" t="s">
        <v>148</v>
      </c>
      <c r="C8" s="3" t="s">
        <v>197</v>
      </c>
      <c r="D8" s="3">
        <v>10</v>
      </c>
      <c r="E8" s="3">
        <v>10</v>
      </c>
      <c r="F8" s="3">
        <v>1.7527695118527784</v>
      </c>
    </row>
    <row r="9" spans="1:6" x14ac:dyDescent="0.2">
      <c r="A9" s="3" t="s">
        <v>147</v>
      </c>
      <c r="B9" s="3" t="s">
        <v>148</v>
      </c>
      <c r="C9" s="3" t="s">
        <v>198</v>
      </c>
      <c r="D9" s="3">
        <v>8</v>
      </c>
      <c r="E9" s="3">
        <v>8</v>
      </c>
      <c r="F9" s="3">
        <v>1.118747126866344</v>
      </c>
    </row>
    <row r="10" spans="1:6" x14ac:dyDescent="0.2">
      <c r="A10" s="3" t="s">
        <v>147</v>
      </c>
      <c r="B10" s="3" t="s">
        <v>148</v>
      </c>
      <c r="C10" s="3" t="s">
        <v>199</v>
      </c>
      <c r="D10" s="3">
        <v>7</v>
      </c>
      <c r="E10" s="3">
        <v>7</v>
      </c>
      <c r="F10" s="3">
        <v>0.95493458491316685</v>
      </c>
    </row>
    <row r="11" spans="1:6" x14ac:dyDescent="0.2">
      <c r="A11" s="3" t="s">
        <v>147</v>
      </c>
      <c r="B11" s="3" t="s">
        <v>148</v>
      </c>
      <c r="C11" s="3" t="s">
        <v>16</v>
      </c>
      <c r="D11" s="3">
        <v>8</v>
      </c>
      <c r="E11" s="3">
        <v>8</v>
      </c>
      <c r="F11" s="3">
        <v>1.5908786197047533</v>
      </c>
    </row>
    <row r="12" spans="1:6" x14ac:dyDescent="0.2">
      <c r="A12" s="3" t="s">
        <v>147</v>
      </c>
      <c r="B12" s="3" t="s">
        <v>148</v>
      </c>
      <c r="C12" s="3" t="s">
        <v>15</v>
      </c>
      <c r="D12" s="3">
        <v>8</v>
      </c>
      <c r="E12" s="3">
        <v>8</v>
      </c>
      <c r="F12" s="3">
        <v>1.8744352417539174</v>
      </c>
    </row>
    <row r="13" spans="1:6" x14ac:dyDescent="0.2">
      <c r="A13" s="3" t="s">
        <v>147</v>
      </c>
      <c r="B13" s="3" t="s">
        <v>148</v>
      </c>
      <c r="C13" s="3" t="s">
        <v>14</v>
      </c>
      <c r="D13" s="3">
        <v>8</v>
      </c>
      <c r="E13" s="3">
        <v>8</v>
      </c>
      <c r="F13" s="3">
        <v>2.2106917950699323</v>
      </c>
    </row>
    <row r="14" spans="1:6" x14ac:dyDescent="0.2">
      <c r="A14" s="3" t="s">
        <v>194</v>
      </c>
      <c r="B14" s="3" t="s">
        <v>143</v>
      </c>
      <c r="C14" s="3" t="s">
        <v>41</v>
      </c>
      <c r="D14" s="8">
        <v>23</v>
      </c>
      <c r="E14" s="8">
        <v>24</v>
      </c>
      <c r="F14" s="8">
        <v>1.279043484528593</v>
      </c>
    </row>
    <row r="15" spans="1:6" x14ac:dyDescent="0.2">
      <c r="A15" s="3" t="s">
        <v>194</v>
      </c>
      <c r="B15" s="3" t="s">
        <v>143</v>
      </c>
      <c r="C15" s="3" t="s">
        <v>42</v>
      </c>
      <c r="D15" s="8">
        <v>22</v>
      </c>
      <c r="E15" s="8">
        <v>23</v>
      </c>
      <c r="F15" s="8">
        <v>1.2342814749947557</v>
      </c>
    </row>
    <row r="16" spans="1:6" x14ac:dyDescent="0.2">
      <c r="A16" s="3" t="s">
        <v>194</v>
      </c>
      <c r="B16" s="3" t="s">
        <v>144</v>
      </c>
      <c r="C16" s="3" t="s">
        <v>43</v>
      </c>
      <c r="D16" s="8">
        <v>7</v>
      </c>
      <c r="E16" s="8">
        <v>7</v>
      </c>
      <c r="F16" s="8">
        <v>0.21299280551667188</v>
      </c>
    </row>
    <row r="17" spans="1:6" x14ac:dyDescent="0.2">
      <c r="A17" s="3" t="s">
        <v>194</v>
      </c>
      <c r="B17" s="3" t="s">
        <v>145</v>
      </c>
      <c r="C17" s="3" t="s">
        <v>46</v>
      </c>
      <c r="D17" s="8">
        <v>17</v>
      </c>
      <c r="E17" s="8">
        <v>23</v>
      </c>
      <c r="F17" s="8">
        <v>1.2318887765973594</v>
      </c>
    </row>
    <row r="18" spans="1:6" x14ac:dyDescent="0.2">
      <c r="A18" s="3" t="s">
        <v>194</v>
      </c>
      <c r="B18" s="3" t="s">
        <v>145</v>
      </c>
      <c r="C18" s="3" t="s">
        <v>50</v>
      </c>
      <c r="D18" s="8">
        <v>21</v>
      </c>
      <c r="E18" s="8">
        <v>23</v>
      </c>
      <c r="F18" s="8">
        <v>1.3655391548119762</v>
      </c>
    </row>
    <row r="19" spans="1:6" x14ac:dyDescent="0.2">
      <c r="A19" s="3" t="s">
        <v>194</v>
      </c>
      <c r="B19" s="3" t="s">
        <v>145</v>
      </c>
      <c r="C19" s="3" t="s">
        <v>51</v>
      </c>
      <c r="D19" s="8">
        <v>22</v>
      </c>
      <c r="E19" s="8">
        <v>30</v>
      </c>
      <c r="F19" s="8">
        <v>0.67437586329986754</v>
      </c>
    </row>
    <row r="20" spans="1:6" x14ac:dyDescent="0.2">
      <c r="A20" s="3" t="s">
        <v>194</v>
      </c>
      <c r="B20" s="3" t="s">
        <v>145</v>
      </c>
      <c r="C20" s="3" t="s">
        <v>53</v>
      </c>
      <c r="D20" s="8">
        <v>23</v>
      </c>
      <c r="E20" s="8">
        <v>29</v>
      </c>
      <c r="F20" s="8">
        <v>0.3662049620121115</v>
      </c>
    </row>
    <row r="21" spans="1:6" x14ac:dyDescent="0.2">
      <c r="A21" s="3" t="s">
        <v>194</v>
      </c>
      <c r="B21" s="3" t="s">
        <v>145</v>
      </c>
      <c r="C21" s="3" t="s">
        <v>48</v>
      </c>
      <c r="D21" s="8">
        <v>19</v>
      </c>
      <c r="E21" s="8">
        <v>29</v>
      </c>
      <c r="F21" s="8">
        <v>1.7020716849276956</v>
      </c>
    </row>
    <row r="22" spans="1:6" x14ac:dyDescent="0.2">
      <c r="A22" s="3" t="s">
        <v>194</v>
      </c>
      <c r="B22" s="3" t="s">
        <v>145</v>
      </c>
      <c r="C22" s="3" t="s">
        <v>47</v>
      </c>
      <c r="D22" s="8">
        <v>18</v>
      </c>
      <c r="E22" s="8">
        <v>19</v>
      </c>
      <c r="F22" s="8">
        <v>1.4846968054522827</v>
      </c>
    </row>
    <row r="23" spans="1:6" x14ac:dyDescent="0.2">
      <c r="A23" s="3" t="s">
        <v>194</v>
      </c>
      <c r="B23" s="3" t="s">
        <v>145</v>
      </c>
      <c r="C23" s="3" t="s">
        <v>52</v>
      </c>
      <c r="D23" s="8">
        <v>22</v>
      </c>
      <c r="E23" s="8">
        <v>30</v>
      </c>
      <c r="F23" s="8">
        <v>1.0453227320867762</v>
      </c>
    </row>
    <row r="24" spans="1:6" x14ac:dyDescent="0.2">
      <c r="A24" s="3" t="s">
        <v>194</v>
      </c>
      <c r="B24" s="3" t="s">
        <v>145</v>
      </c>
      <c r="C24" s="3" t="s">
        <v>44</v>
      </c>
      <c r="D24" s="8">
        <v>17</v>
      </c>
      <c r="E24" s="8">
        <v>18</v>
      </c>
      <c r="F24" s="8">
        <v>0.88369297533226598</v>
      </c>
    </row>
    <row r="25" spans="1:6" x14ac:dyDescent="0.2">
      <c r="A25" s="3" t="s">
        <v>194</v>
      </c>
      <c r="B25" s="3" t="s">
        <v>145</v>
      </c>
      <c r="C25" s="3" t="s">
        <v>45</v>
      </c>
      <c r="D25" s="8">
        <v>17</v>
      </c>
      <c r="E25" s="8">
        <v>20</v>
      </c>
      <c r="F25" s="8">
        <v>1.5832156235347958</v>
      </c>
    </row>
    <row r="26" spans="1:6" x14ac:dyDescent="0.2">
      <c r="A26" s="3" t="s">
        <v>194</v>
      </c>
      <c r="B26" s="3" t="s">
        <v>145</v>
      </c>
      <c r="C26" s="3" t="s">
        <v>49</v>
      </c>
      <c r="D26" s="8">
        <v>19</v>
      </c>
      <c r="E26" s="8">
        <v>19</v>
      </c>
      <c r="F26" s="8">
        <v>0.65118838439239868</v>
      </c>
    </row>
    <row r="27" spans="1:6" x14ac:dyDescent="0.2">
      <c r="A27" s="3" t="s">
        <v>194</v>
      </c>
      <c r="B27" s="3" t="s">
        <v>146</v>
      </c>
      <c r="C27" s="3" t="s">
        <v>54</v>
      </c>
      <c r="D27" s="8">
        <v>16</v>
      </c>
      <c r="E27" s="8">
        <v>16</v>
      </c>
      <c r="F27" s="8">
        <v>1.9429340914905429</v>
      </c>
    </row>
    <row r="28" spans="1:6" x14ac:dyDescent="0.2">
      <c r="A28" s="3" t="s">
        <v>194</v>
      </c>
      <c r="B28" s="3" t="s">
        <v>146</v>
      </c>
      <c r="C28" s="3" t="s">
        <v>57</v>
      </c>
      <c r="D28" s="8">
        <v>19</v>
      </c>
      <c r="E28" s="8">
        <v>19</v>
      </c>
      <c r="F28" s="8">
        <v>2.0154562316193014</v>
      </c>
    </row>
    <row r="29" spans="1:6" x14ac:dyDescent="0.2">
      <c r="A29" s="3" t="s">
        <v>194</v>
      </c>
      <c r="B29" s="3" t="s">
        <v>146</v>
      </c>
      <c r="C29" s="3" t="s">
        <v>55</v>
      </c>
      <c r="D29" s="8">
        <v>16</v>
      </c>
      <c r="E29" s="8">
        <v>17.5</v>
      </c>
      <c r="F29" s="8">
        <v>1.7224575310742209</v>
      </c>
    </row>
    <row r="30" spans="1:6" x14ac:dyDescent="0.2">
      <c r="A30" s="3" t="s">
        <v>194</v>
      </c>
      <c r="B30" s="3" t="s">
        <v>146</v>
      </c>
      <c r="C30" s="3" t="s">
        <v>56</v>
      </c>
      <c r="D30" s="8">
        <v>18</v>
      </c>
      <c r="E30" s="8">
        <v>20</v>
      </c>
      <c r="F30" s="8">
        <v>1.7122986820186656</v>
      </c>
    </row>
    <row r="31" spans="1:6" x14ac:dyDescent="0.2">
      <c r="A31" s="3" t="s">
        <v>194</v>
      </c>
      <c r="B31" s="3" t="s">
        <v>152</v>
      </c>
      <c r="C31" s="3" t="s">
        <v>73</v>
      </c>
      <c r="D31" s="8">
        <v>13</v>
      </c>
      <c r="E31" s="8">
        <v>13</v>
      </c>
      <c r="F31" s="8">
        <v>0.74024249968049505</v>
      </c>
    </row>
    <row r="32" spans="1:6" x14ac:dyDescent="0.2">
      <c r="A32" s="3" t="s">
        <v>194</v>
      </c>
      <c r="B32" s="3" t="s">
        <v>152</v>
      </c>
      <c r="C32" s="3" t="s">
        <v>7</v>
      </c>
      <c r="D32" s="8">
        <v>17.5</v>
      </c>
      <c r="E32" s="8">
        <v>17.5</v>
      </c>
      <c r="F32" s="8">
        <v>-0.13833607970693196</v>
      </c>
    </row>
    <row r="33" spans="1:6" x14ac:dyDescent="0.2">
      <c r="A33" s="3" t="s">
        <v>194</v>
      </c>
      <c r="B33" s="3" t="s">
        <v>152</v>
      </c>
      <c r="C33" s="3" t="s">
        <v>5</v>
      </c>
      <c r="D33" s="8">
        <v>16</v>
      </c>
      <c r="E33" s="8">
        <v>19</v>
      </c>
      <c r="F33" s="8">
        <v>0.32190853027015898</v>
      </c>
    </row>
    <row r="34" spans="1:6" x14ac:dyDescent="0.2">
      <c r="A34" s="3" t="s">
        <v>194</v>
      </c>
      <c r="B34" s="3" t="s">
        <v>152</v>
      </c>
      <c r="C34" s="3" t="s">
        <v>76</v>
      </c>
      <c r="D34" s="8">
        <v>13</v>
      </c>
      <c r="E34" s="8">
        <v>14</v>
      </c>
      <c r="F34" s="8">
        <v>-0.23444218762221514</v>
      </c>
    </row>
    <row r="35" spans="1:6" x14ac:dyDescent="0.2">
      <c r="A35" s="3" t="s">
        <v>194</v>
      </c>
      <c r="B35" s="3" t="s">
        <v>152</v>
      </c>
      <c r="C35" s="3" t="s">
        <v>60</v>
      </c>
      <c r="D35" s="8">
        <v>8</v>
      </c>
      <c r="E35" s="8">
        <v>8</v>
      </c>
      <c r="F35" s="8">
        <v>0.41198643895648113</v>
      </c>
    </row>
    <row r="36" spans="1:6" x14ac:dyDescent="0.2">
      <c r="A36" s="3" t="s">
        <v>194</v>
      </c>
      <c r="B36" s="3" t="s">
        <v>152</v>
      </c>
      <c r="C36" s="3" t="s">
        <v>74</v>
      </c>
      <c r="D36" s="8">
        <v>13</v>
      </c>
      <c r="E36" s="8">
        <v>13</v>
      </c>
      <c r="F36" s="8">
        <v>1.4317175819921579</v>
      </c>
    </row>
    <row r="37" spans="1:6" x14ac:dyDescent="0.2">
      <c r="A37" s="3" t="s">
        <v>194</v>
      </c>
      <c r="B37" s="3" t="s">
        <v>152</v>
      </c>
      <c r="C37" s="3" t="s">
        <v>2</v>
      </c>
      <c r="D37" s="8">
        <v>17</v>
      </c>
      <c r="E37" s="8">
        <v>17</v>
      </c>
      <c r="F37" s="8">
        <v>0.23770738686073134</v>
      </c>
    </row>
    <row r="38" spans="1:6" x14ac:dyDescent="0.2">
      <c r="A38" s="3" t="s">
        <v>194</v>
      </c>
      <c r="B38" s="3" t="s">
        <v>152</v>
      </c>
      <c r="C38" s="3" t="s">
        <v>0</v>
      </c>
      <c r="D38" s="8">
        <v>16</v>
      </c>
      <c r="E38" s="8">
        <v>16</v>
      </c>
      <c r="F38" s="8">
        <v>0.4770670359344571</v>
      </c>
    </row>
    <row r="39" spans="1:6" x14ac:dyDescent="0.2">
      <c r="A39" s="3" t="s">
        <v>194</v>
      </c>
      <c r="B39" s="3" t="s">
        <v>152</v>
      </c>
      <c r="C39" s="3" t="s">
        <v>180</v>
      </c>
      <c r="D39" s="8">
        <v>12</v>
      </c>
      <c r="E39" s="8">
        <v>14</v>
      </c>
      <c r="F39" s="8">
        <v>0.27553928716397191</v>
      </c>
    </row>
    <row r="40" spans="1:6" x14ac:dyDescent="0.2">
      <c r="A40" s="3" t="s">
        <v>194</v>
      </c>
      <c r="B40" s="3" t="s">
        <v>152</v>
      </c>
      <c r="C40" s="3" t="s">
        <v>58</v>
      </c>
      <c r="D40" s="8">
        <v>7</v>
      </c>
      <c r="E40" s="8">
        <v>7</v>
      </c>
      <c r="F40" s="8">
        <v>-1.3122064570955783</v>
      </c>
    </row>
    <row r="41" spans="1:6" x14ac:dyDescent="0.2">
      <c r="A41" s="3" t="s">
        <v>194</v>
      </c>
      <c r="B41" s="3" t="s">
        <v>152</v>
      </c>
      <c r="C41" s="3" t="s">
        <v>67</v>
      </c>
      <c r="D41" s="8">
        <v>11</v>
      </c>
      <c r="E41" s="8">
        <v>11</v>
      </c>
      <c r="F41" s="8">
        <v>0.8107637045689482</v>
      </c>
    </row>
    <row r="42" spans="1:6" x14ac:dyDescent="0.2">
      <c r="A42" s="3" t="s">
        <v>194</v>
      </c>
      <c r="B42" s="3" t="s">
        <v>152</v>
      </c>
      <c r="C42" s="3" t="s">
        <v>77</v>
      </c>
      <c r="D42" s="8">
        <v>13</v>
      </c>
      <c r="E42" s="8">
        <v>14</v>
      </c>
      <c r="F42" s="8">
        <v>0.83787675232184045</v>
      </c>
    </row>
    <row r="43" spans="1:6" x14ac:dyDescent="0.2">
      <c r="A43" s="3" t="s">
        <v>194</v>
      </c>
      <c r="B43" s="3" t="s">
        <v>152</v>
      </c>
      <c r="C43" s="3" t="s">
        <v>63</v>
      </c>
      <c r="D43" s="8">
        <v>10</v>
      </c>
      <c r="E43" s="8">
        <v>10</v>
      </c>
      <c r="F43" s="8">
        <v>-4.2131999566916711E-3</v>
      </c>
    </row>
    <row r="44" spans="1:6" x14ac:dyDescent="0.2">
      <c r="A44" s="3" t="s">
        <v>194</v>
      </c>
      <c r="B44" s="3" t="s">
        <v>152</v>
      </c>
      <c r="C44" s="3" t="s">
        <v>161</v>
      </c>
      <c r="D44" s="8">
        <v>12</v>
      </c>
      <c r="E44" s="8">
        <v>13</v>
      </c>
      <c r="F44" s="8">
        <v>0.23923882581348854</v>
      </c>
    </row>
    <row r="45" spans="1:6" x14ac:dyDescent="0.2">
      <c r="A45" s="3" t="s">
        <v>194</v>
      </c>
      <c r="B45" s="3" t="s">
        <v>152</v>
      </c>
      <c r="C45" s="3" t="s">
        <v>170</v>
      </c>
      <c r="D45" s="8">
        <v>10</v>
      </c>
      <c r="E45" s="8">
        <v>11</v>
      </c>
      <c r="F45" s="8">
        <v>-7.402394916622157E-2</v>
      </c>
    </row>
    <row r="46" spans="1:6" x14ac:dyDescent="0.2">
      <c r="A46" s="3" t="s">
        <v>194</v>
      </c>
      <c r="B46" s="3" t="s">
        <v>152</v>
      </c>
      <c r="C46" s="3" t="s">
        <v>68</v>
      </c>
      <c r="D46" s="8">
        <v>11</v>
      </c>
      <c r="E46" s="8">
        <v>11</v>
      </c>
      <c r="F46" s="8">
        <v>0.34439227368511072</v>
      </c>
    </row>
    <row r="47" spans="1:6" x14ac:dyDescent="0.2">
      <c r="A47" s="3" t="s">
        <v>194</v>
      </c>
      <c r="B47" s="3" t="s">
        <v>152</v>
      </c>
      <c r="C47" s="3" t="s">
        <v>64</v>
      </c>
      <c r="D47" s="8">
        <v>10</v>
      </c>
      <c r="E47" s="8">
        <v>10</v>
      </c>
      <c r="F47" s="8">
        <v>1.0902113507692626</v>
      </c>
    </row>
    <row r="48" spans="1:6" x14ac:dyDescent="0.2">
      <c r="A48" s="3" t="s">
        <v>194</v>
      </c>
      <c r="B48" s="3" t="s">
        <v>152</v>
      </c>
      <c r="C48" s="3" t="s">
        <v>162</v>
      </c>
      <c r="D48" s="8">
        <v>10</v>
      </c>
      <c r="E48" s="8">
        <v>11</v>
      </c>
      <c r="F48" s="8">
        <v>1.1832288795968764</v>
      </c>
    </row>
    <row r="49" spans="1:6" x14ac:dyDescent="0.2">
      <c r="A49" s="3" t="s">
        <v>194</v>
      </c>
      <c r="B49" s="3" t="s">
        <v>152</v>
      </c>
      <c r="C49" s="3" t="s">
        <v>69</v>
      </c>
      <c r="D49" s="8">
        <v>11</v>
      </c>
      <c r="E49" s="8">
        <v>11</v>
      </c>
      <c r="F49" s="8">
        <v>1.2821358737212694</v>
      </c>
    </row>
    <row r="50" spans="1:6" x14ac:dyDescent="0.2">
      <c r="A50" s="3" t="s">
        <v>194</v>
      </c>
      <c r="B50" s="3" t="s">
        <v>152</v>
      </c>
      <c r="C50" s="3" t="s">
        <v>61</v>
      </c>
      <c r="D50" s="8">
        <v>8</v>
      </c>
      <c r="E50" s="8">
        <v>10</v>
      </c>
      <c r="F50" s="8">
        <v>0.35276650820021116</v>
      </c>
    </row>
    <row r="51" spans="1:6" x14ac:dyDescent="0.2">
      <c r="A51" s="3" t="s">
        <v>194</v>
      </c>
      <c r="B51" s="3" t="s">
        <v>152</v>
      </c>
      <c r="C51" s="3" t="s">
        <v>163</v>
      </c>
      <c r="D51" s="8">
        <v>10</v>
      </c>
      <c r="E51" s="8">
        <v>11</v>
      </c>
      <c r="F51" s="8">
        <v>0.62704945904867859</v>
      </c>
    </row>
    <row r="52" spans="1:6" x14ac:dyDescent="0.2">
      <c r="A52" s="3" t="s">
        <v>194</v>
      </c>
      <c r="B52" s="3" t="s">
        <v>152</v>
      </c>
      <c r="C52" s="3" t="s">
        <v>70</v>
      </c>
      <c r="D52" s="8">
        <v>11</v>
      </c>
      <c r="E52" s="8">
        <v>11</v>
      </c>
      <c r="F52" s="8">
        <v>1.1520083889200743</v>
      </c>
    </row>
    <row r="53" spans="1:6" x14ac:dyDescent="0.2">
      <c r="A53" s="3" t="s">
        <v>194</v>
      </c>
      <c r="B53" s="3" t="s">
        <v>152</v>
      </c>
      <c r="C53" s="3" t="s">
        <v>65</v>
      </c>
      <c r="D53" s="8">
        <v>10</v>
      </c>
      <c r="E53" s="8">
        <v>10</v>
      </c>
      <c r="F53" s="8">
        <v>0.98740411004048623</v>
      </c>
    </row>
    <row r="54" spans="1:6" x14ac:dyDescent="0.2">
      <c r="A54" s="3" t="s">
        <v>194</v>
      </c>
      <c r="B54" s="3" t="s">
        <v>152</v>
      </c>
      <c r="C54" s="3" t="s">
        <v>78</v>
      </c>
      <c r="D54" s="8">
        <v>13</v>
      </c>
      <c r="E54" s="8">
        <v>13</v>
      </c>
      <c r="F54" s="8">
        <v>1.2286926593905574</v>
      </c>
    </row>
    <row r="55" spans="1:6" x14ac:dyDescent="0.2">
      <c r="A55" s="3" t="s">
        <v>194</v>
      </c>
      <c r="B55" s="3" t="s">
        <v>152</v>
      </c>
      <c r="C55" s="3" t="s">
        <v>8</v>
      </c>
      <c r="D55" s="8">
        <v>18</v>
      </c>
      <c r="E55" s="8">
        <v>18</v>
      </c>
      <c r="F55" s="8">
        <v>1.2556484369580017</v>
      </c>
    </row>
    <row r="56" spans="1:6" x14ac:dyDescent="0.2">
      <c r="A56" s="3" t="s">
        <v>194</v>
      </c>
      <c r="B56" s="3" t="s">
        <v>152</v>
      </c>
      <c r="C56" s="3" t="s">
        <v>1</v>
      </c>
      <c r="D56" s="8">
        <v>16</v>
      </c>
      <c r="E56" s="8">
        <v>16</v>
      </c>
      <c r="F56" s="8">
        <v>0.5849322129383876</v>
      </c>
    </row>
    <row r="57" spans="1:6" x14ac:dyDescent="0.2">
      <c r="A57" s="3" t="s">
        <v>194</v>
      </c>
      <c r="B57" s="3" t="s">
        <v>152</v>
      </c>
      <c r="C57" s="3" t="s">
        <v>3</v>
      </c>
      <c r="D57" s="8">
        <v>16</v>
      </c>
      <c r="E57" s="8">
        <v>17</v>
      </c>
      <c r="F57" s="8">
        <v>0.47227956048855058</v>
      </c>
    </row>
    <row r="58" spans="1:6" x14ac:dyDescent="0.2">
      <c r="A58" s="3" t="s">
        <v>194</v>
      </c>
      <c r="B58" s="3" t="s">
        <v>152</v>
      </c>
      <c r="C58" s="3" t="s">
        <v>59</v>
      </c>
      <c r="D58" s="8">
        <v>7</v>
      </c>
      <c r="E58" s="8">
        <v>7</v>
      </c>
      <c r="F58" s="8">
        <v>-1.1901775592832404</v>
      </c>
    </row>
    <row r="59" spans="1:6" x14ac:dyDescent="0.2">
      <c r="A59" s="3" t="s">
        <v>194</v>
      </c>
      <c r="B59" s="3" t="s">
        <v>152</v>
      </c>
      <c r="C59" s="3" t="s">
        <v>62</v>
      </c>
      <c r="D59" s="8">
        <v>8</v>
      </c>
      <c r="E59" s="8">
        <v>8</v>
      </c>
      <c r="F59" s="8">
        <v>0.54788185125341693</v>
      </c>
    </row>
    <row r="60" spans="1:6" x14ac:dyDescent="0.2">
      <c r="A60" s="3" t="s">
        <v>194</v>
      </c>
      <c r="B60" s="3" t="s">
        <v>152</v>
      </c>
      <c r="C60" s="3" t="s">
        <v>72</v>
      </c>
      <c r="D60" s="8">
        <v>12</v>
      </c>
      <c r="E60" s="8">
        <v>14</v>
      </c>
      <c r="F60" s="8">
        <v>1.2556484369580017</v>
      </c>
    </row>
    <row r="61" spans="1:6" x14ac:dyDescent="0.2">
      <c r="A61" s="3" t="s">
        <v>194</v>
      </c>
      <c r="B61" s="3" t="s">
        <v>152</v>
      </c>
      <c r="C61" s="3" t="s">
        <v>66</v>
      </c>
      <c r="D61" s="8">
        <v>10</v>
      </c>
      <c r="E61" s="8">
        <v>10</v>
      </c>
      <c r="F61" s="8">
        <v>-3.8719020312093733E-2</v>
      </c>
    </row>
    <row r="62" spans="1:6" x14ac:dyDescent="0.2">
      <c r="A62" s="3" t="s">
        <v>194</v>
      </c>
      <c r="B62" s="3" t="s">
        <v>152</v>
      </c>
      <c r="C62" s="3" t="s">
        <v>71</v>
      </c>
      <c r="D62" s="8">
        <v>12</v>
      </c>
      <c r="E62" s="8">
        <v>13</v>
      </c>
      <c r="F62" s="8">
        <v>-0.37661765211704523</v>
      </c>
    </row>
    <row r="63" spans="1:6" x14ac:dyDescent="0.2">
      <c r="A63" s="3" t="s">
        <v>194</v>
      </c>
      <c r="B63" s="3" t="s">
        <v>152</v>
      </c>
      <c r="C63" s="3" t="s">
        <v>6</v>
      </c>
      <c r="D63" s="8">
        <v>17</v>
      </c>
      <c r="E63" s="8">
        <v>18</v>
      </c>
      <c r="F63" s="8">
        <v>0.4944504430385348</v>
      </c>
    </row>
    <row r="64" spans="1:6" x14ac:dyDescent="0.2">
      <c r="A64" s="3" t="s">
        <v>194</v>
      </c>
      <c r="B64" s="3" t="s">
        <v>152</v>
      </c>
      <c r="C64" s="3" t="s">
        <v>4</v>
      </c>
      <c r="D64" s="8">
        <v>16</v>
      </c>
      <c r="E64" s="9">
        <v>17</v>
      </c>
      <c r="F64" s="8">
        <v>0.46107202679861992</v>
      </c>
    </row>
    <row r="65" spans="1:6" x14ac:dyDescent="0.2">
      <c r="A65" s="3" t="s">
        <v>194</v>
      </c>
      <c r="B65" s="3" t="s">
        <v>79</v>
      </c>
      <c r="C65" s="3" t="s">
        <v>9</v>
      </c>
      <c r="D65" s="8">
        <v>7</v>
      </c>
      <c r="E65" s="8">
        <v>7</v>
      </c>
      <c r="F65" s="8">
        <v>-0.11402061452309775</v>
      </c>
    </row>
    <row r="66" spans="1:6" x14ac:dyDescent="0.2">
      <c r="A66" s="3" t="s">
        <v>194</v>
      </c>
      <c r="B66" s="3" t="s">
        <v>79</v>
      </c>
      <c r="C66" s="3" t="s">
        <v>10</v>
      </c>
      <c r="D66" s="8">
        <v>7</v>
      </c>
      <c r="E66" s="8">
        <v>7</v>
      </c>
      <c r="F66" s="8">
        <v>-0.22299892622518147</v>
      </c>
    </row>
    <row r="67" spans="1:6" x14ac:dyDescent="0.2">
      <c r="A67" s="3" t="s">
        <v>194</v>
      </c>
      <c r="B67" s="3" t="s">
        <v>79</v>
      </c>
      <c r="C67" s="3" t="s">
        <v>11</v>
      </c>
      <c r="D67" s="8">
        <v>7</v>
      </c>
      <c r="E67" s="8">
        <v>7</v>
      </c>
      <c r="F67" s="8">
        <v>-0.34485510015479015</v>
      </c>
    </row>
    <row r="68" spans="1:6" x14ac:dyDescent="0.2">
      <c r="A68" s="3" t="s">
        <v>194</v>
      </c>
      <c r="B68" s="3" t="s">
        <v>79</v>
      </c>
      <c r="C68" s="3" t="s">
        <v>12</v>
      </c>
      <c r="D68" s="8">
        <v>7</v>
      </c>
      <c r="E68" s="8">
        <v>7</v>
      </c>
      <c r="F68" s="8">
        <v>-0.61967278585140395</v>
      </c>
    </row>
    <row r="69" spans="1:6" x14ac:dyDescent="0.2">
      <c r="A69" s="3" t="s">
        <v>194</v>
      </c>
      <c r="B69" s="3" t="s">
        <v>152</v>
      </c>
      <c r="C69" s="3" t="s">
        <v>75</v>
      </c>
      <c r="D69" s="8">
        <v>13</v>
      </c>
      <c r="E69" s="8">
        <v>13</v>
      </c>
      <c r="F69" s="8">
        <v>3.7412229450762613E-2</v>
      </c>
    </row>
    <row r="70" spans="1:6" x14ac:dyDescent="0.2">
      <c r="A70" s="3" t="s">
        <v>139</v>
      </c>
      <c r="B70" s="3" t="s">
        <v>140</v>
      </c>
      <c r="C70" s="3" t="s">
        <v>91</v>
      </c>
      <c r="D70" s="3">
        <v>28</v>
      </c>
      <c r="E70" s="3">
        <v>28</v>
      </c>
      <c r="F70" s="8">
        <v>0.77028183704744713</v>
      </c>
    </row>
    <row r="71" spans="1:6" x14ac:dyDescent="0.2">
      <c r="A71" s="3" t="s">
        <v>139</v>
      </c>
      <c r="B71" s="3" t="s">
        <v>140</v>
      </c>
      <c r="C71" s="3" t="s">
        <v>93</v>
      </c>
      <c r="D71" s="3">
        <v>30</v>
      </c>
      <c r="E71" s="3">
        <v>30</v>
      </c>
      <c r="F71" s="8">
        <v>0.59244984721629912</v>
      </c>
    </row>
    <row r="72" spans="1:6" x14ac:dyDescent="0.2">
      <c r="A72" s="3" t="s">
        <v>139</v>
      </c>
      <c r="B72" s="3" t="s">
        <v>140</v>
      </c>
      <c r="C72" s="3" t="s">
        <v>92</v>
      </c>
      <c r="D72" s="3">
        <v>29</v>
      </c>
      <c r="E72" s="3">
        <v>29</v>
      </c>
      <c r="F72" s="8">
        <v>0.84617752733043927</v>
      </c>
    </row>
    <row r="73" spans="1:6" x14ac:dyDescent="0.2">
      <c r="A73" s="3" t="s">
        <v>139</v>
      </c>
      <c r="B73" s="1" t="s">
        <v>171</v>
      </c>
      <c r="C73" s="3" t="s">
        <v>164</v>
      </c>
      <c r="D73" s="3">
        <v>21</v>
      </c>
      <c r="E73" s="3">
        <v>21</v>
      </c>
      <c r="F73" s="8">
        <v>0.96386835129920279</v>
      </c>
    </row>
    <row r="74" spans="1:6" x14ac:dyDescent="0.2">
      <c r="A74" s="3" t="s">
        <v>139</v>
      </c>
      <c r="B74" s="1" t="s">
        <v>171</v>
      </c>
      <c r="C74" s="3" t="s">
        <v>28</v>
      </c>
      <c r="D74" s="3">
        <v>21</v>
      </c>
      <c r="E74" s="3">
        <v>21</v>
      </c>
      <c r="F74" s="8">
        <v>0.33236698655717767</v>
      </c>
    </row>
    <row r="75" spans="1:6" x14ac:dyDescent="0.2">
      <c r="A75" s="3" t="s">
        <v>139</v>
      </c>
      <c r="B75" s="1" t="s">
        <v>171</v>
      </c>
      <c r="C75" s="3" t="s">
        <v>31</v>
      </c>
      <c r="D75" s="3">
        <v>21</v>
      </c>
      <c r="E75" s="3">
        <v>23</v>
      </c>
      <c r="F75" s="8">
        <v>0.40571181118087685</v>
      </c>
    </row>
    <row r="76" spans="1:6" x14ac:dyDescent="0.2">
      <c r="A76" s="3" t="s">
        <v>139</v>
      </c>
      <c r="B76" s="1" t="s">
        <v>171</v>
      </c>
      <c r="C76" s="3" t="s">
        <v>32</v>
      </c>
      <c r="D76" s="3">
        <v>21</v>
      </c>
      <c r="E76" s="3">
        <v>23</v>
      </c>
      <c r="F76" s="8">
        <v>0.59525083552927915</v>
      </c>
    </row>
    <row r="77" spans="1:6" x14ac:dyDescent="0.2">
      <c r="A77" s="3" t="s">
        <v>139</v>
      </c>
      <c r="B77" s="1" t="s">
        <v>171</v>
      </c>
      <c r="C77" s="3" t="s">
        <v>29</v>
      </c>
      <c r="D77" s="3">
        <v>21</v>
      </c>
      <c r="E77" s="3">
        <v>21</v>
      </c>
      <c r="F77" s="8">
        <v>0.78726981972507293</v>
      </c>
    </row>
    <row r="78" spans="1:6" x14ac:dyDescent="0.2">
      <c r="A78" s="3" t="s">
        <v>139</v>
      </c>
      <c r="B78" s="1" t="s">
        <v>171</v>
      </c>
      <c r="C78" s="3" t="s">
        <v>33</v>
      </c>
      <c r="D78" s="3">
        <v>22</v>
      </c>
      <c r="E78" s="3">
        <v>30</v>
      </c>
      <c r="F78" s="8">
        <v>1.0482957480976198</v>
      </c>
    </row>
    <row r="79" spans="1:6" x14ac:dyDescent="0.2">
      <c r="A79" s="3" t="s">
        <v>139</v>
      </c>
      <c r="B79" s="1" t="s">
        <v>171</v>
      </c>
      <c r="C79" s="3" t="s">
        <v>189</v>
      </c>
      <c r="D79" s="3">
        <v>22</v>
      </c>
      <c r="E79" s="3">
        <v>22</v>
      </c>
      <c r="F79" s="8">
        <v>0.4903742093714496</v>
      </c>
    </row>
    <row r="80" spans="1:6" x14ac:dyDescent="0.2">
      <c r="A80" s="3" t="s">
        <v>139</v>
      </c>
      <c r="B80" s="1" t="s">
        <v>171</v>
      </c>
      <c r="C80" s="3" t="s">
        <v>172</v>
      </c>
      <c r="D80" s="3">
        <v>22</v>
      </c>
      <c r="E80" s="3">
        <v>22</v>
      </c>
      <c r="F80" s="8">
        <v>0.505460400193396</v>
      </c>
    </row>
    <row r="81" spans="1:6" x14ac:dyDescent="0.2">
      <c r="A81" s="3" t="s">
        <v>139</v>
      </c>
      <c r="B81" s="3" t="s">
        <v>142</v>
      </c>
      <c r="C81" s="3" t="s">
        <v>96</v>
      </c>
      <c r="D81" s="3">
        <v>26</v>
      </c>
      <c r="E81" s="3">
        <v>28</v>
      </c>
      <c r="F81" s="8">
        <v>1.6569913053597407</v>
      </c>
    </row>
    <row r="82" spans="1:6" x14ac:dyDescent="0.2">
      <c r="A82" s="3" t="s">
        <v>139</v>
      </c>
      <c r="B82" s="3" t="s">
        <v>142</v>
      </c>
      <c r="C82" s="3" t="s">
        <v>159</v>
      </c>
      <c r="D82" s="3">
        <v>26</v>
      </c>
      <c r="E82" s="3">
        <v>26</v>
      </c>
      <c r="F82" s="8">
        <v>1.6075319511404529</v>
      </c>
    </row>
    <row r="83" spans="1:6" x14ac:dyDescent="0.2">
      <c r="A83" s="3" t="s">
        <v>139</v>
      </c>
      <c r="B83" s="3" t="s">
        <v>142</v>
      </c>
      <c r="C83" s="3" t="s">
        <v>103</v>
      </c>
      <c r="D83" s="3">
        <v>29</v>
      </c>
      <c r="E83" s="3">
        <v>30</v>
      </c>
      <c r="F83" s="8">
        <v>2.1256206205827373</v>
      </c>
    </row>
    <row r="84" spans="1:6" x14ac:dyDescent="0.2">
      <c r="A84" s="3" t="s">
        <v>139</v>
      </c>
      <c r="B84" s="3" t="s">
        <v>142</v>
      </c>
      <c r="C84" s="3" t="s">
        <v>100</v>
      </c>
      <c r="D84" s="3">
        <v>26</v>
      </c>
      <c r="E84" s="3">
        <v>28</v>
      </c>
      <c r="F84" s="8">
        <v>1.3844332964934738</v>
      </c>
    </row>
    <row r="85" spans="1:6" x14ac:dyDescent="0.2">
      <c r="A85" s="3" t="s">
        <v>139</v>
      </c>
      <c r="B85" s="3" t="s">
        <v>142</v>
      </c>
      <c r="C85" s="3" t="s">
        <v>99</v>
      </c>
      <c r="D85" s="3">
        <v>28</v>
      </c>
      <c r="E85" s="3">
        <v>30</v>
      </c>
      <c r="F85" s="8">
        <v>1.6259089673355902</v>
      </c>
    </row>
    <row r="86" spans="1:6" x14ac:dyDescent="0.2">
      <c r="A86" s="3" t="s">
        <v>139</v>
      </c>
      <c r="B86" s="3" t="s">
        <v>142</v>
      </c>
      <c r="C86" s="3" t="s">
        <v>183</v>
      </c>
      <c r="D86" s="3">
        <v>26</v>
      </c>
      <c r="E86" s="3">
        <v>26</v>
      </c>
      <c r="F86" s="8">
        <v>1.3691685667258127</v>
      </c>
    </row>
    <row r="87" spans="1:6" x14ac:dyDescent="0.2">
      <c r="A87" s="3" t="s">
        <v>139</v>
      </c>
      <c r="B87" s="3" t="s">
        <v>142</v>
      </c>
      <c r="C87" s="3" t="s">
        <v>157</v>
      </c>
      <c r="D87" s="3">
        <v>19</v>
      </c>
      <c r="E87" s="3">
        <v>19</v>
      </c>
      <c r="F87" s="8">
        <v>0.57835293519364805</v>
      </c>
    </row>
    <row r="88" spans="1:6" x14ac:dyDescent="0.2">
      <c r="A88" s="3" t="s">
        <v>139</v>
      </c>
      <c r="B88" s="3" t="s">
        <v>142</v>
      </c>
      <c r="C88" s="3" t="s">
        <v>94</v>
      </c>
      <c r="D88" s="3">
        <v>18</v>
      </c>
      <c r="E88" s="3">
        <v>21</v>
      </c>
      <c r="F88" s="8">
        <v>0.82293627491992893</v>
      </c>
    </row>
    <row r="89" spans="1:6" x14ac:dyDescent="0.2">
      <c r="A89" s="3" t="s">
        <v>139</v>
      </c>
      <c r="B89" s="3" t="s">
        <v>142</v>
      </c>
      <c r="C89" s="3" t="s">
        <v>158</v>
      </c>
      <c r="D89" s="3">
        <v>21</v>
      </c>
      <c r="E89" s="3">
        <v>21</v>
      </c>
      <c r="F89" s="8">
        <v>0.93516830076144597</v>
      </c>
    </row>
    <row r="90" spans="1:6" x14ac:dyDescent="0.2">
      <c r="A90" s="3" t="s">
        <v>139</v>
      </c>
      <c r="B90" s="3" t="s">
        <v>142</v>
      </c>
      <c r="C90" s="3" t="s">
        <v>101</v>
      </c>
      <c r="D90" s="3">
        <v>28</v>
      </c>
      <c r="E90" s="3">
        <v>29</v>
      </c>
      <c r="F90" s="8">
        <v>1.1340002659643669</v>
      </c>
    </row>
    <row r="91" spans="1:6" x14ac:dyDescent="0.2">
      <c r="A91" s="3" t="s">
        <v>139</v>
      </c>
      <c r="B91" s="3" t="s">
        <v>142</v>
      </c>
      <c r="C91" s="3" t="s">
        <v>185</v>
      </c>
      <c r="D91" s="3">
        <v>29</v>
      </c>
      <c r="E91" s="3">
        <v>30</v>
      </c>
      <c r="F91" s="8">
        <v>1.6569913053597407</v>
      </c>
    </row>
    <row r="92" spans="1:6" x14ac:dyDescent="0.2">
      <c r="A92" s="3" t="s">
        <v>139</v>
      </c>
      <c r="B92" s="3" t="s">
        <v>142</v>
      </c>
      <c r="C92" s="3" t="s">
        <v>104</v>
      </c>
      <c r="D92" s="3">
        <v>29</v>
      </c>
      <c r="E92" s="3">
        <v>29</v>
      </c>
      <c r="F92" s="8">
        <v>1.6740757221603415</v>
      </c>
    </row>
    <row r="93" spans="1:6" x14ac:dyDescent="0.2">
      <c r="A93" s="3" t="s">
        <v>139</v>
      </c>
      <c r="B93" s="3" t="s">
        <v>142</v>
      </c>
      <c r="C93" s="3" t="s">
        <v>105</v>
      </c>
      <c r="D93" s="3">
        <v>29</v>
      </c>
      <c r="E93" s="3">
        <v>30</v>
      </c>
      <c r="F93" s="8">
        <v>1.4069969262925226</v>
      </c>
    </row>
    <row r="94" spans="1:6" x14ac:dyDescent="0.2">
      <c r="A94" s="3" t="s">
        <v>139</v>
      </c>
      <c r="B94" s="3" t="s">
        <v>142</v>
      </c>
      <c r="C94" s="3" t="s">
        <v>106</v>
      </c>
      <c r="D94" s="3">
        <v>29</v>
      </c>
      <c r="E94" s="3">
        <v>30</v>
      </c>
      <c r="F94" s="8">
        <v>1.9339582792844303</v>
      </c>
    </row>
    <row r="95" spans="1:6" x14ac:dyDescent="0.2">
      <c r="A95" s="3" t="s">
        <v>139</v>
      </c>
      <c r="B95" s="3" t="s">
        <v>142</v>
      </c>
      <c r="C95" s="3" t="s">
        <v>102</v>
      </c>
      <c r="D95" s="3">
        <v>29</v>
      </c>
      <c r="E95" s="3">
        <v>29</v>
      </c>
      <c r="F95" s="8">
        <v>1.5481052077530886</v>
      </c>
    </row>
    <row r="96" spans="1:6" x14ac:dyDescent="0.2">
      <c r="A96" s="3" t="s">
        <v>139</v>
      </c>
      <c r="B96" s="3" t="s">
        <v>142</v>
      </c>
      <c r="C96" s="3" t="s">
        <v>97</v>
      </c>
      <c r="D96" s="3">
        <v>26</v>
      </c>
      <c r="E96" s="3">
        <v>28</v>
      </c>
      <c r="F96" s="8">
        <v>1.7344654432530375</v>
      </c>
    </row>
    <row r="97" spans="1:6" x14ac:dyDescent="0.2">
      <c r="A97" s="3" t="s">
        <v>139</v>
      </c>
      <c r="B97" s="3" t="s">
        <v>142</v>
      </c>
      <c r="C97" s="3" t="s">
        <v>98</v>
      </c>
      <c r="D97" s="3">
        <v>26</v>
      </c>
      <c r="E97" s="3">
        <v>29</v>
      </c>
      <c r="F97" s="8">
        <v>1.8610772680970364</v>
      </c>
    </row>
    <row r="98" spans="1:6" x14ac:dyDescent="0.2">
      <c r="A98" s="3" t="s">
        <v>139</v>
      </c>
      <c r="B98" s="3" t="s">
        <v>142</v>
      </c>
      <c r="C98" s="3" t="s">
        <v>160</v>
      </c>
      <c r="D98" s="3">
        <v>23</v>
      </c>
      <c r="E98" s="3">
        <v>26</v>
      </c>
      <c r="F98" s="8">
        <v>1.9438309230533499</v>
      </c>
    </row>
    <row r="99" spans="1:6" x14ac:dyDescent="0.2">
      <c r="A99" s="3" t="s">
        <v>139</v>
      </c>
      <c r="B99" s="3" t="s">
        <v>142</v>
      </c>
      <c r="C99" s="3" t="s">
        <v>173</v>
      </c>
      <c r="D99" s="3">
        <v>18</v>
      </c>
      <c r="E99" s="3">
        <v>21</v>
      </c>
      <c r="F99" s="8">
        <v>0.32893195227334937</v>
      </c>
    </row>
    <row r="100" spans="1:6" x14ac:dyDescent="0.2">
      <c r="A100" s="3" t="s">
        <v>139</v>
      </c>
      <c r="B100" s="3" t="s">
        <v>142</v>
      </c>
      <c r="C100" s="3" t="s">
        <v>95</v>
      </c>
      <c r="D100" s="3">
        <v>21</v>
      </c>
      <c r="E100" s="3">
        <v>21</v>
      </c>
      <c r="F100" s="8">
        <v>0.86220077203395684</v>
      </c>
    </row>
    <row r="101" spans="1:6" x14ac:dyDescent="0.2">
      <c r="A101" s="3" t="s">
        <v>139</v>
      </c>
      <c r="B101" s="3" t="s">
        <v>142</v>
      </c>
      <c r="C101" s="3" t="s">
        <v>186</v>
      </c>
      <c r="D101" s="3">
        <v>29</v>
      </c>
      <c r="E101" s="3">
        <v>30</v>
      </c>
      <c r="F101" s="8">
        <v>2.0280593530863915</v>
      </c>
    </row>
    <row r="102" spans="1:6" x14ac:dyDescent="0.2">
      <c r="A102" s="3" t="s">
        <v>139</v>
      </c>
      <c r="B102" s="3" t="s">
        <v>174</v>
      </c>
      <c r="C102" s="3" t="s">
        <v>34</v>
      </c>
      <c r="D102" s="3">
        <v>28</v>
      </c>
      <c r="E102" s="3">
        <v>28</v>
      </c>
      <c r="F102" s="8">
        <v>1.3995194873154206</v>
      </c>
    </row>
    <row r="103" spans="1:6" x14ac:dyDescent="0.2">
      <c r="A103" s="3" t="s">
        <v>139</v>
      </c>
      <c r="B103" s="3" t="s">
        <v>174</v>
      </c>
      <c r="C103" s="3" t="s">
        <v>38</v>
      </c>
      <c r="D103" s="3">
        <v>29</v>
      </c>
      <c r="E103" s="3">
        <v>29</v>
      </c>
      <c r="F103" s="8">
        <v>1.5547711378927715</v>
      </c>
    </row>
    <row r="104" spans="1:6" x14ac:dyDescent="0.2">
      <c r="A104" s="3" t="s">
        <v>139</v>
      </c>
      <c r="B104" s="3" t="s">
        <v>174</v>
      </c>
      <c r="C104" s="3" t="s">
        <v>166</v>
      </c>
      <c r="D104" s="3">
        <v>22</v>
      </c>
      <c r="E104" s="3">
        <v>28</v>
      </c>
      <c r="F104" s="8">
        <v>1.0384117563513051</v>
      </c>
    </row>
    <row r="105" spans="1:6" x14ac:dyDescent="0.2">
      <c r="A105" s="3" t="s">
        <v>139</v>
      </c>
      <c r="B105" s="3" t="s">
        <v>174</v>
      </c>
      <c r="C105" s="3" t="s">
        <v>35</v>
      </c>
      <c r="D105" s="3">
        <v>22</v>
      </c>
      <c r="E105" s="3">
        <v>28</v>
      </c>
      <c r="F105" s="8">
        <v>0.83924901678799912</v>
      </c>
    </row>
    <row r="106" spans="1:6" x14ac:dyDescent="0.2">
      <c r="A106" s="3" t="s">
        <v>139</v>
      </c>
      <c r="B106" s="3" t="s">
        <v>174</v>
      </c>
      <c r="C106" s="3" t="s">
        <v>37</v>
      </c>
      <c r="D106" s="3">
        <v>29</v>
      </c>
      <c r="E106" s="3">
        <v>29</v>
      </c>
      <c r="F106" s="8">
        <v>1.5414046492495426</v>
      </c>
    </row>
    <row r="107" spans="1:6" x14ac:dyDescent="0.2">
      <c r="A107" s="3" t="s">
        <v>139</v>
      </c>
      <c r="B107" s="3" t="s">
        <v>174</v>
      </c>
      <c r="C107" s="3" t="s">
        <v>30</v>
      </c>
      <c r="D107" s="3">
        <v>28</v>
      </c>
      <c r="E107" s="3">
        <v>28</v>
      </c>
      <c r="F107" s="8">
        <v>1.1721268233387283</v>
      </c>
    </row>
    <row r="108" spans="1:6" x14ac:dyDescent="0.2">
      <c r="A108" s="3" t="s">
        <v>139</v>
      </c>
      <c r="B108" s="3" t="s">
        <v>165</v>
      </c>
      <c r="C108" s="3" t="s">
        <v>175</v>
      </c>
      <c r="D108" s="3">
        <v>22</v>
      </c>
      <c r="E108" s="3">
        <v>22</v>
      </c>
      <c r="F108" s="8">
        <v>0.44245318822844304</v>
      </c>
    </row>
    <row r="109" spans="1:6" x14ac:dyDescent="0.2">
      <c r="A109" s="3" t="s">
        <v>139</v>
      </c>
      <c r="B109" s="3" t="s">
        <v>165</v>
      </c>
      <c r="C109" s="3" t="s">
        <v>107</v>
      </c>
      <c r="D109" s="3">
        <v>22</v>
      </c>
      <c r="E109" s="3">
        <v>23</v>
      </c>
      <c r="F109" s="8">
        <v>-0.16851657698912881</v>
      </c>
    </row>
    <row r="110" spans="1:6" x14ac:dyDescent="0.2">
      <c r="A110" s="1" t="s">
        <v>139</v>
      </c>
      <c r="B110" s="1" t="s">
        <v>165</v>
      </c>
      <c r="C110" s="1" t="s">
        <v>187</v>
      </c>
      <c r="D110" s="3">
        <v>30</v>
      </c>
      <c r="E110" s="3">
        <v>30</v>
      </c>
      <c r="F110" s="7">
        <v>0.14435266922928136</v>
      </c>
    </row>
    <row r="111" spans="1:6" x14ac:dyDescent="0.2">
      <c r="A111" s="1" t="s">
        <v>139</v>
      </c>
      <c r="B111" s="1" t="s">
        <v>165</v>
      </c>
      <c r="C111" s="1" t="s">
        <v>184</v>
      </c>
      <c r="D111" s="3">
        <v>28</v>
      </c>
      <c r="E111" s="3">
        <v>30</v>
      </c>
      <c r="F111" s="7">
        <v>0.22138179948964831</v>
      </c>
    </row>
    <row r="112" spans="1:6" x14ac:dyDescent="0.2">
      <c r="A112" s="3" t="s">
        <v>139</v>
      </c>
      <c r="B112" s="3" t="s">
        <v>165</v>
      </c>
      <c r="C112" s="3" t="s">
        <v>108</v>
      </c>
      <c r="D112" s="3">
        <v>28</v>
      </c>
      <c r="E112" s="3">
        <v>28</v>
      </c>
      <c r="F112" s="8">
        <v>0.41217726136607258</v>
      </c>
    </row>
    <row r="113" spans="1:6" x14ac:dyDescent="0.2">
      <c r="A113" s="3" t="s">
        <v>139</v>
      </c>
      <c r="B113" s="3" t="s">
        <v>154</v>
      </c>
      <c r="C113" s="3" t="s">
        <v>110</v>
      </c>
      <c r="D113" s="3">
        <v>28</v>
      </c>
      <c r="E113" s="3">
        <v>30</v>
      </c>
      <c r="F113" s="8">
        <v>0.87013836392209765</v>
      </c>
    </row>
    <row r="114" spans="1:6" x14ac:dyDescent="0.2">
      <c r="A114" s="3" t="s">
        <v>139</v>
      </c>
      <c r="B114" s="3" t="s">
        <v>176</v>
      </c>
      <c r="C114" s="3" t="s">
        <v>81</v>
      </c>
      <c r="D114" s="3">
        <v>21</v>
      </c>
      <c r="E114" s="3">
        <v>21</v>
      </c>
      <c r="F114" s="8">
        <v>0.82293627491992893</v>
      </c>
    </row>
    <row r="115" spans="1:6" x14ac:dyDescent="0.2">
      <c r="A115" s="3" t="s">
        <v>139</v>
      </c>
      <c r="B115" s="3" t="s">
        <v>176</v>
      </c>
      <c r="C115" s="3" t="s">
        <v>182</v>
      </c>
      <c r="D115" s="3">
        <v>22</v>
      </c>
      <c r="E115" s="3">
        <v>28</v>
      </c>
      <c r="F115" s="8">
        <v>-1.378650127179748E-2</v>
      </c>
    </row>
    <row r="116" spans="1:6" x14ac:dyDescent="0.2">
      <c r="A116" s="3" t="s">
        <v>139</v>
      </c>
      <c r="B116" s="3" t="s">
        <v>176</v>
      </c>
      <c r="C116" s="3" t="s">
        <v>87</v>
      </c>
      <c r="D116" s="3">
        <v>29</v>
      </c>
      <c r="E116" s="3">
        <v>29</v>
      </c>
      <c r="F116" s="8">
        <v>0.13639057844540003</v>
      </c>
    </row>
    <row r="117" spans="1:6" x14ac:dyDescent="0.2">
      <c r="A117" s="3" t="s">
        <v>139</v>
      </c>
      <c r="B117" s="3" t="s">
        <v>176</v>
      </c>
      <c r="C117" s="3" t="s">
        <v>89</v>
      </c>
      <c r="D117" s="3">
        <v>30</v>
      </c>
      <c r="E117" s="3">
        <v>30</v>
      </c>
      <c r="F117" s="8">
        <v>1.0184136098541692</v>
      </c>
    </row>
    <row r="118" spans="1:6" x14ac:dyDescent="0.2">
      <c r="A118" s="3" t="s">
        <v>139</v>
      </c>
      <c r="B118" s="3" t="s">
        <v>176</v>
      </c>
      <c r="C118" s="3" t="s">
        <v>90</v>
      </c>
      <c r="D118" s="3">
        <v>30</v>
      </c>
      <c r="E118" s="3">
        <v>30</v>
      </c>
      <c r="F118" s="8">
        <v>0.37122605644374174</v>
      </c>
    </row>
    <row r="119" spans="1:6" x14ac:dyDescent="0.2">
      <c r="A119" s="3" t="s">
        <v>139</v>
      </c>
      <c r="B119" s="3" t="s">
        <v>176</v>
      </c>
      <c r="C119" s="3" t="s">
        <v>85</v>
      </c>
      <c r="D119" s="3">
        <v>25</v>
      </c>
      <c r="E119" s="3">
        <v>25</v>
      </c>
      <c r="F119" s="8">
        <v>0.505460400193396</v>
      </c>
    </row>
    <row r="120" spans="1:6" x14ac:dyDescent="0.2">
      <c r="A120" s="3" t="s">
        <v>139</v>
      </c>
      <c r="B120" s="3" t="s">
        <v>176</v>
      </c>
      <c r="C120" s="3" t="s">
        <v>82</v>
      </c>
      <c r="D120" s="3">
        <v>23</v>
      </c>
      <c r="E120" s="3">
        <v>23</v>
      </c>
      <c r="F120" s="8">
        <v>0.35278727496979911</v>
      </c>
    </row>
    <row r="121" spans="1:6" x14ac:dyDescent="0.2">
      <c r="A121" s="3" t="s">
        <v>139</v>
      </c>
      <c r="B121" s="3" t="s">
        <v>176</v>
      </c>
      <c r="C121" s="3" t="s">
        <v>84</v>
      </c>
      <c r="D121" s="3">
        <v>23</v>
      </c>
      <c r="E121" s="3">
        <v>28</v>
      </c>
      <c r="F121" s="8">
        <v>0.20633959272974245</v>
      </c>
    </row>
    <row r="122" spans="1:6" x14ac:dyDescent="0.2">
      <c r="A122" s="3" t="s">
        <v>139</v>
      </c>
      <c r="B122" s="3" t="s">
        <v>176</v>
      </c>
      <c r="C122" s="3" t="s">
        <v>86</v>
      </c>
      <c r="D122" s="3">
        <v>28</v>
      </c>
      <c r="E122" s="3">
        <v>28</v>
      </c>
      <c r="F122" s="8">
        <v>0.68181443737539738</v>
      </c>
    </row>
    <row r="123" spans="1:6" x14ac:dyDescent="0.2">
      <c r="A123" s="3" t="s">
        <v>139</v>
      </c>
      <c r="B123" s="3" t="s">
        <v>176</v>
      </c>
      <c r="C123" s="3" t="s">
        <v>83</v>
      </c>
      <c r="D123" s="3">
        <v>23</v>
      </c>
      <c r="E123" s="3">
        <v>23</v>
      </c>
      <c r="F123" s="8">
        <v>0.23994117884234267</v>
      </c>
    </row>
    <row r="124" spans="1:6" x14ac:dyDescent="0.2">
      <c r="A124" s="3" t="s">
        <v>139</v>
      </c>
      <c r="B124" s="3" t="s">
        <v>176</v>
      </c>
      <c r="C124" s="3" t="s">
        <v>88</v>
      </c>
      <c r="D124" s="3">
        <v>30</v>
      </c>
      <c r="E124" s="3">
        <v>30</v>
      </c>
      <c r="F124" s="8">
        <v>8.1321227589750578E-2</v>
      </c>
    </row>
    <row r="125" spans="1:6" x14ac:dyDescent="0.2">
      <c r="A125" s="3" t="s">
        <v>139</v>
      </c>
      <c r="B125" s="3" t="s">
        <v>150</v>
      </c>
      <c r="C125" s="3" t="s">
        <v>25</v>
      </c>
      <c r="D125" s="3">
        <v>22</v>
      </c>
      <c r="E125" s="3">
        <v>25</v>
      </c>
      <c r="F125" s="8">
        <v>1.920008383130313</v>
      </c>
    </row>
    <row r="126" spans="1:6" x14ac:dyDescent="0.2">
      <c r="A126" s="3" t="s">
        <v>139</v>
      </c>
      <c r="B126" s="3" t="s">
        <v>150</v>
      </c>
      <c r="C126" s="3" t="s">
        <v>23</v>
      </c>
      <c r="D126" s="3">
        <v>22</v>
      </c>
      <c r="E126" s="3">
        <v>22</v>
      </c>
      <c r="F126" s="8">
        <v>0.95543100568659467</v>
      </c>
    </row>
    <row r="127" spans="1:6" x14ac:dyDescent="0.2">
      <c r="A127" s="3" t="s">
        <v>139</v>
      </c>
      <c r="B127" s="3" t="s">
        <v>150</v>
      </c>
      <c r="C127" s="3" t="s">
        <v>22</v>
      </c>
      <c r="D127" s="3">
        <v>21</v>
      </c>
      <c r="E127" s="3">
        <v>23</v>
      </c>
      <c r="F127" s="8">
        <v>1.3599222575161081</v>
      </c>
    </row>
    <row r="128" spans="1:6" x14ac:dyDescent="0.2">
      <c r="A128" s="3" t="s">
        <v>139</v>
      </c>
      <c r="B128" s="3" t="s">
        <v>150</v>
      </c>
      <c r="C128" s="3" t="s">
        <v>24</v>
      </c>
      <c r="D128" s="3">
        <v>22</v>
      </c>
      <c r="E128" s="3">
        <v>22</v>
      </c>
      <c r="F128" s="8">
        <v>1.527898194829902</v>
      </c>
    </row>
    <row r="129" spans="1:6" x14ac:dyDescent="0.2">
      <c r="A129" s="3" t="s">
        <v>139</v>
      </c>
      <c r="B129" s="3" t="s">
        <v>150</v>
      </c>
      <c r="C129" s="3" t="s">
        <v>26</v>
      </c>
      <c r="D129" s="3">
        <v>22</v>
      </c>
      <c r="E129" s="3">
        <v>25</v>
      </c>
      <c r="F129" s="8">
        <v>1.6722560351274014</v>
      </c>
    </row>
    <row r="130" spans="1:6" x14ac:dyDescent="0.2">
      <c r="A130" s="3" t="s">
        <v>139</v>
      </c>
      <c r="B130" s="3" t="s">
        <v>150</v>
      </c>
      <c r="C130" s="3" t="s">
        <v>27</v>
      </c>
      <c r="D130" s="3">
        <v>22</v>
      </c>
      <c r="E130" s="3">
        <v>25</v>
      </c>
      <c r="F130" s="8">
        <v>1.9906696449815704</v>
      </c>
    </row>
    <row r="131" spans="1:6" x14ac:dyDescent="0.2">
      <c r="A131" s="3" t="s">
        <v>21</v>
      </c>
      <c r="B131" s="3" t="s">
        <v>149</v>
      </c>
      <c r="C131" s="3" t="s">
        <v>112</v>
      </c>
      <c r="D131" s="3">
        <v>7</v>
      </c>
      <c r="E131" s="3">
        <v>7</v>
      </c>
      <c r="F131" s="8">
        <v>-0.4223322297271781</v>
      </c>
    </row>
    <row r="132" spans="1:6" x14ac:dyDescent="0.2">
      <c r="A132" s="3" t="s">
        <v>21</v>
      </c>
      <c r="B132" s="3" t="s">
        <v>149</v>
      </c>
      <c r="C132" s="3" t="s">
        <v>115</v>
      </c>
      <c r="D132" s="3">
        <v>8</v>
      </c>
      <c r="E132" s="3">
        <v>8</v>
      </c>
      <c r="F132" s="8">
        <v>-0.58943197853965246</v>
      </c>
    </row>
    <row r="133" spans="1:6" x14ac:dyDescent="0.2">
      <c r="A133" s="3" t="s">
        <v>21</v>
      </c>
      <c r="B133" s="3" t="s">
        <v>149</v>
      </c>
      <c r="C133" s="3" t="s">
        <v>113</v>
      </c>
      <c r="D133" s="3">
        <v>7</v>
      </c>
      <c r="E133" s="3">
        <v>7</v>
      </c>
      <c r="F133" s="8">
        <v>-0.78185399121327825</v>
      </c>
    </row>
    <row r="134" spans="1:6" x14ac:dyDescent="0.2">
      <c r="A134" s="3" t="s">
        <v>21</v>
      </c>
      <c r="B134" s="3" t="s">
        <v>149</v>
      </c>
      <c r="C134" s="3" t="s">
        <v>118</v>
      </c>
      <c r="D134" s="3">
        <v>11</v>
      </c>
      <c r="E134" s="3">
        <v>11</v>
      </c>
      <c r="F134" s="8">
        <v>-0.81065576931221006</v>
      </c>
    </row>
    <row r="135" spans="1:6" x14ac:dyDescent="0.2">
      <c r="A135" s="3" t="s">
        <v>21</v>
      </c>
      <c r="B135" s="3" t="s">
        <v>149</v>
      </c>
      <c r="C135" s="3" t="s">
        <v>120</v>
      </c>
      <c r="D135" s="3">
        <v>12</v>
      </c>
      <c r="E135" s="3">
        <v>12</v>
      </c>
      <c r="F135" s="8">
        <v>0.25823729569565357</v>
      </c>
    </row>
    <row r="136" spans="1:6" x14ac:dyDescent="0.2">
      <c r="A136" s="3" t="s">
        <v>21</v>
      </c>
      <c r="B136" s="3" t="s">
        <v>149</v>
      </c>
      <c r="C136" s="3" t="s">
        <v>123</v>
      </c>
      <c r="D136" s="3">
        <v>16</v>
      </c>
      <c r="E136" s="3">
        <v>18</v>
      </c>
      <c r="F136" s="8">
        <v>-0.49810662598941291</v>
      </c>
    </row>
    <row r="137" spans="1:6" x14ac:dyDescent="0.2">
      <c r="A137" s="3" t="s">
        <v>21</v>
      </c>
      <c r="B137" s="3" t="s">
        <v>149</v>
      </c>
      <c r="C137" s="3" t="s">
        <v>122</v>
      </c>
      <c r="D137" s="3">
        <v>17</v>
      </c>
      <c r="E137" s="3">
        <v>17</v>
      </c>
      <c r="F137" s="8">
        <v>-0.22011764231531394</v>
      </c>
    </row>
    <row r="138" spans="1:6" x14ac:dyDescent="0.2">
      <c r="A138" s="3" t="s">
        <v>21</v>
      </c>
      <c r="B138" s="3" t="s">
        <v>149</v>
      </c>
      <c r="C138" s="3" t="s">
        <v>119</v>
      </c>
      <c r="D138" s="3">
        <v>11</v>
      </c>
      <c r="E138" s="3">
        <v>11</v>
      </c>
      <c r="F138" s="8">
        <v>-0.22011764231531394</v>
      </c>
    </row>
    <row r="139" spans="1:6" x14ac:dyDescent="0.2">
      <c r="A139" s="3" t="s">
        <v>21</v>
      </c>
      <c r="B139" s="3" t="s">
        <v>149</v>
      </c>
      <c r="C139" s="3" t="s">
        <v>124</v>
      </c>
      <c r="D139" s="3">
        <v>16</v>
      </c>
      <c r="E139" s="3">
        <v>19</v>
      </c>
      <c r="F139" s="8">
        <v>0.70000000000000018</v>
      </c>
    </row>
    <row r="140" spans="1:6" x14ac:dyDescent="0.2">
      <c r="A140" s="3" t="s">
        <v>21</v>
      </c>
      <c r="B140" s="3" t="s">
        <v>149</v>
      </c>
      <c r="C140" s="3" t="s">
        <v>181</v>
      </c>
      <c r="D140" s="3">
        <v>17</v>
      </c>
      <c r="E140" s="3">
        <v>17</v>
      </c>
      <c r="F140" s="8">
        <v>0.66071205077074735</v>
      </c>
    </row>
    <row r="141" spans="1:6" x14ac:dyDescent="0.2">
      <c r="A141" s="3" t="s">
        <v>21</v>
      </c>
      <c r="B141" s="3" t="s">
        <v>149</v>
      </c>
      <c r="C141" s="3" t="s">
        <v>121</v>
      </c>
      <c r="D141" s="3">
        <v>13</v>
      </c>
      <c r="E141" s="3">
        <v>14</v>
      </c>
      <c r="F141" s="8">
        <v>-0.19405908712202402</v>
      </c>
    </row>
    <row r="142" spans="1:6" x14ac:dyDescent="0.2">
      <c r="A142" s="3" t="s">
        <v>21</v>
      </c>
      <c r="B142" s="3" t="s">
        <v>149</v>
      </c>
      <c r="C142" s="3" t="s">
        <v>116</v>
      </c>
      <c r="D142" s="3">
        <v>8</v>
      </c>
      <c r="E142" s="3">
        <v>10</v>
      </c>
      <c r="F142" s="8">
        <v>0.17183919572301232</v>
      </c>
    </row>
    <row r="143" spans="1:6" x14ac:dyDescent="0.2">
      <c r="A143" s="3" t="s">
        <v>21</v>
      </c>
      <c r="B143" s="3" t="s">
        <v>149</v>
      </c>
      <c r="C143" s="3" t="s">
        <v>125</v>
      </c>
      <c r="D143" s="3">
        <v>16</v>
      </c>
      <c r="E143" s="3">
        <v>19</v>
      </c>
      <c r="F143" s="8">
        <v>1.4509735020102825</v>
      </c>
    </row>
    <row r="144" spans="1:6" x14ac:dyDescent="0.2">
      <c r="A144" s="3" t="s">
        <v>21</v>
      </c>
      <c r="B144" s="3" t="s">
        <v>149</v>
      </c>
      <c r="C144" s="3" t="s">
        <v>188</v>
      </c>
      <c r="D144" s="3">
        <v>8</v>
      </c>
      <c r="E144" s="3">
        <v>8</v>
      </c>
      <c r="F144" s="8">
        <v>-4.8446657295140305E-3</v>
      </c>
    </row>
    <row r="145" spans="1:6" x14ac:dyDescent="0.2">
      <c r="A145" s="3" t="s">
        <v>21</v>
      </c>
      <c r="B145" s="3" t="s">
        <v>149</v>
      </c>
      <c r="C145" s="3" t="s">
        <v>117</v>
      </c>
      <c r="D145" s="3">
        <v>8</v>
      </c>
      <c r="E145" s="3">
        <v>10</v>
      </c>
      <c r="F145" s="8">
        <v>-0.35601738928051962</v>
      </c>
    </row>
    <row r="146" spans="1:6" x14ac:dyDescent="0.2">
      <c r="A146" s="3" t="s">
        <v>21</v>
      </c>
      <c r="B146" s="3" t="s">
        <v>149</v>
      </c>
      <c r="C146" s="3" t="s">
        <v>111</v>
      </c>
      <c r="D146" s="3">
        <v>6</v>
      </c>
      <c r="E146" s="3">
        <v>6</v>
      </c>
      <c r="F146" s="8">
        <v>-0.10197637147231964</v>
      </c>
    </row>
    <row r="147" spans="1:6" x14ac:dyDescent="0.2">
      <c r="A147" s="3" t="s">
        <v>21</v>
      </c>
      <c r="B147" s="3" t="s">
        <v>149</v>
      </c>
      <c r="C147" s="3" t="s">
        <v>114</v>
      </c>
      <c r="D147" s="3">
        <v>7</v>
      </c>
      <c r="E147" s="3">
        <v>7</v>
      </c>
      <c r="F147" s="8">
        <v>0.12837903336449408</v>
      </c>
    </row>
    <row r="148" spans="1:6" x14ac:dyDescent="0.2">
      <c r="A148" s="3" t="s">
        <v>21</v>
      </c>
      <c r="B148" s="3" t="s">
        <v>80</v>
      </c>
      <c r="C148" s="3" t="s">
        <v>20</v>
      </c>
      <c r="D148" s="3">
        <v>8</v>
      </c>
      <c r="E148" s="3">
        <v>8</v>
      </c>
      <c r="F148" s="8">
        <v>-0.61778157272115664</v>
      </c>
    </row>
    <row r="149" spans="1:6" x14ac:dyDescent="0.2">
      <c r="A149" s="3" t="s">
        <v>139</v>
      </c>
      <c r="B149" s="3" t="s">
        <v>176</v>
      </c>
      <c r="C149" s="3" t="s">
        <v>177</v>
      </c>
      <c r="D149" s="3">
        <v>23</v>
      </c>
      <c r="E149" s="3">
        <v>23</v>
      </c>
      <c r="F149" s="8">
        <v>0.302873397080059</v>
      </c>
    </row>
    <row r="150" spans="1:6" x14ac:dyDescent="0.2">
      <c r="A150" s="3" t="s">
        <v>139</v>
      </c>
      <c r="B150" s="3" t="s">
        <v>150</v>
      </c>
      <c r="C150" s="3" t="s">
        <v>178</v>
      </c>
      <c r="D150" s="3">
        <v>22</v>
      </c>
      <c r="E150" s="3">
        <v>22</v>
      </c>
      <c r="F150" s="8">
        <v>1.3844332964934738</v>
      </c>
    </row>
    <row r="151" spans="1:6" x14ac:dyDescent="0.2">
      <c r="A151" s="3" t="s">
        <v>139</v>
      </c>
      <c r="B151" s="3" t="s">
        <v>174</v>
      </c>
      <c r="C151" s="3" t="s">
        <v>36</v>
      </c>
      <c r="D151" s="3">
        <v>28</v>
      </c>
      <c r="E151" s="3">
        <v>29</v>
      </c>
      <c r="F151" s="8">
        <v>1.4581593401568189</v>
      </c>
    </row>
    <row r="152" spans="1:6" x14ac:dyDescent="0.2">
      <c r="A152" s="3" t="s">
        <v>139</v>
      </c>
      <c r="B152" s="3" t="s">
        <v>174</v>
      </c>
      <c r="C152" s="3" t="s">
        <v>40</v>
      </c>
      <c r="D152" s="3">
        <v>29</v>
      </c>
      <c r="E152" s="3">
        <v>30</v>
      </c>
      <c r="F152" s="8">
        <v>1.4581593401568189</v>
      </c>
    </row>
    <row r="153" spans="1:6" x14ac:dyDescent="0.2">
      <c r="A153" s="3" t="s">
        <v>139</v>
      </c>
      <c r="B153" s="3" t="s">
        <v>174</v>
      </c>
      <c r="C153" s="3" t="s">
        <v>39</v>
      </c>
      <c r="D153" s="3">
        <v>28</v>
      </c>
      <c r="E153" s="3">
        <v>29</v>
      </c>
      <c r="F153" s="8">
        <v>1.5940590871220244</v>
      </c>
    </row>
    <row r="154" spans="1:6" x14ac:dyDescent="0.2">
      <c r="A154" s="3" t="s">
        <v>139</v>
      </c>
      <c r="B154" s="3" t="s">
        <v>165</v>
      </c>
      <c r="C154" s="3" t="s">
        <v>109</v>
      </c>
      <c r="D154" s="3">
        <v>28</v>
      </c>
      <c r="E154" s="3">
        <v>30</v>
      </c>
      <c r="F154" s="8">
        <v>-9.4790533325783244E-2</v>
      </c>
    </row>
    <row r="155" spans="1:6" x14ac:dyDescent="0.2">
      <c r="A155" s="3" t="s">
        <v>139</v>
      </c>
      <c r="B155" s="3" t="s">
        <v>165</v>
      </c>
      <c r="C155" s="3" t="s">
        <v>190</v>
      </c>
      <c r="D155" s="3">
        <v>27</v>
      </c>
      <c r="E155" s="3">
        <v>28</v>
      </c>
      <c r="F155" s="8">
        <v>0.4979393607426732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Numerical_ages</vt:lpstr>
      <vt:lpstr>BM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Floreal Sole</dc:creator>
  <cp:lastModifiedBy>Valentin Fischer</cp:lastModifiedBy>
  <dcterms:created xsi:type="dcterms:W3CDTF">2018-05-14T09:11:31Z</dcterms:created>
  <dcterms:modified xsi:type="dcterms:W3CDTF">2026-05-11T11:20:31Z</dcterms:modified>
</cp:coreProperties>
</file>