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D\-   00  Dossiers en cours 2023\0000000000         Adapter la lisibilité\Excels de Adapter la lisibilité\"/>
    </mc:Choice>
  </mc:AlternateContent>
  <bookViews>
    <workbookView xWindow="-108" yWindow="-108" windowWidth="23256" windowHeight="12576"/>
  </bookViews>
  <sheets>
    <sheet name="Education &amp; réduction violence "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7" i="1" l="1"/>
  <c r="G6" i="1"/>
  <c r="E8" i="1"/>
  <c r="F7" i="1" l="1"/>
  <c r="F6" i="1"/>
  <c r="F8" i="1" s="1"/>
  <c r="W7" i="1" l="1"/>
  <c r="U7" i="1"/>
  <c r="E7" i="1"/>
  <c r="R7" i="1"/>
  <c r="Q7" i="1"/>
  <c r="P7" i="1"/>
  <c r="O7" i="1"/>
  <c r="N7" i="1"/>
  <c r="M7" i="1"/>
  <c r="D7" i="1"/>
  <c r="C7" i="1"/>
  <c r="W6" i="1"/>
  <c r="U6" i="1"/>
  <c r="E6" i="1"/>
  <c r="R6" i="1"/>
  <c r="Q6" i="1"/>
  <c r="P6" i="1"/>
  <c r="O6" i="1"/>
  <c r="N6" i="1"/>
  <c r="M6" i="1"/>
  <c r="D6" i="1"/>
  <c r="C6" i="1"/>
  <c r="C8" i="1" l="1"/>
  <c r="D8" i="1"/>
  <c r="G8" i="1"/>
</calcChain>
</file>

<file path=xl/sharedStrings.xml><?xml version="1.0" encoding="utf-8"?>
<sst xmlns="http://schemas.openxmlformats.org/spreadsheetml/2006/main" count="69" uniqueCount="69">
  <si>
    <t>Lisibilité Flesh 
- de Landsheere</t>
  </si>
  <si>
    <t>Lisibilité Flesch 
- Leclercq</t>
  </si>
  <si>
    <t>phrases (NTP)</t>
  </si>
  <si>
    <t>mots (NTM)</t>
  </si>
  <si>
    <t>caractères</t>
  </si>
  <si>
    <t>syllabes</t>
  </si>
  <si>
    <t>Mots /phrase (M/P)</t>
  </si>
  <si>
    <t>Syll / Mots  S/M</t>
  </si>
  <si>
    <t>Caractères / Mot    C/M</t>
  </si>
  <si>
    <t>Caract / Syllabes    C/S</t>
  </si>
  <si>
    <t>Caract / Phrases</t>
  </si>
  <si>
    <t>Intérêt humain</t>
  </si>
  <si>
    <t>N Mots Perso (NMP)</t>
  </si>
  <si>
    <t>Taux de mots persp (TMP)</t>
  </si>
  <si>
    <t>N Phrases Perso (NPP)</t>
  </si>
  <si>
    <t>Taux de Phrases perso (TPP)</t>
  </si>
  <si>
    <t>https://www.scribblab.com/outils/syllaber</t>
  </si>
  <si>
    <t>LIS</t>
  </si>
  <si>
    <t>LIS-L</t>
  </si>
  <si>
    <t>FKGL</t>
  </si>
  <si>
    <t>P</t>
  </si>
  <si>
    <t>M</t>
  </si>
  <si>
    <t>C</t>
  </si>
  <si>
    <t>S</t>
  </si>
  <si>
    <t>M/P</t>
  </si>
  <si>
    <t>S/M</t>
  </si>
  <si>
    <t>C/M</t>
  </si>
  <si>
    <t>C/S</t>
  </si>
  <si>
    <t>C/P</t>
  </si>
  <si>
    <t>HUM</t>
  </si>
  <si>
    <t>Mp</t>
  </si>
  <si>
    <t>%Mp</t>
  </si>
  <si>
    <t>Pp</t>
  </si>
  <si>
    <t>%PP</t>
  </si>
  <si>
    <t>VOC</t>
  </si>
  <si>
    <t>Mots Absents Brunet</t>
  </si>
  <si>
    <t>MAB</t>
  </si>
  <si>
    <t>% Vocabulaire Usuel (Brunet)</t>
  </si>
  <si>
    <t>Amélioration</t>
  </si>
  <si>
    <t>Contexte / date</t>
  </si>
  <si>
    <t>Mots absents des 1500 mots  de Brunet ?</t>
  </si>
  <si>
    <t xml:space="preserve">NCS
Nbre 
moy de
 C par S
</t>
  </si>
  <si>
    <t>remplacé par</t>
  </si>
  <si>
    <t xml:space="preserve">Programme "LISI EXPRESS" 
(Leclercq, 2022)
Ecrire uniquement dans les cellules jaunes.
</t>
  </si>
  <si>
    <t>Scores LIS-LISL-HUM-VOC-SCOL</t>
  </si>
  <si>
    <t>introduit</t>
  </si>
  <si>
    <r>
      <t xml:space="preserve">Texte 1 </t>
    </r>
    <r>
      <rPr>
        <b/>
        <sz val="15"/>
        <color theme="1"/>
        <rFont val="Calibri"/>
        <family val="2"/>
        <scheme val="minor"/>
      </rPr>
      <t>modifié</t>
    </r>
  </si>
  <si>
    <t>Education et réduction de la violence</t>
  </si>
  <si>
    <t>Années de scolarité</t>
  </si>
  <si>
    <t xml:space="preserve">phénomène </t>
  </si>
  <si>
    <t>fait</t>
  </si>
  <si>
    <t>opportunité</t>
  </si>
  <si>
    <t xml:space="preserve">possibilité (absent aussi) </t>
  </si>
  <si>
    <t xml:space="preserve">réalisables </t>
  </si>
  <si>
    <t>visés (absent aussi)</t>
  </si>
  <si>
    <t>véhiculés</t>
  </si>
  <si>
    <t>avoir</t>
  </si>
  <si>
    <t xml:space="preserve">élément </t>
  </si>
  <si>
    <t xml:space="preserve">processus </t>
  </si>
  <si>
    <t>procédé</t>
  </si>
  <si>
    <t>(supprimé)</t>
  </si>
  <si>
    <r>
      <t>Si l’on souhaite réduire l’</t>
    </r>
    <r>
      <rPr>
        <u/>
        <sz val="14"/>
        <color theme="1"/>
        <rFont val="Times New Roman"/>
        <family val="1"/>
      </rPr>
      <t xml:space="preserve">intensité </t>
    </r>
    <r>
      <rPr>
        <sz val="14"/>
        <color theme="1"/>
        <rFont val="Times New Roman"/>
        <family val="1"/>
      </rPr>
      <t xml:space="preserve">des </t>
    </r>
    <r>
      <rPr>
        <u/>
        <sz val="14"/>
        <color theme="1"/>
        <rFont val="Times New Roman"/>
        <family val="1"/>
      </rPr>
      <t xml:space="preserve">phénomènes </t>
    </r>
    <r>
      <rPr>
        <sz val="14"/>
        <color theme="1"/>
        <rFont val="Times New Roman"/>
        <family val="1"/>
      </rPr>
      <t xml:space="preserve">de violence étudiés, les </t>
    </r>
    <r>
      <rPr>
        <u/>
        <sz val="14"/>
        <color theme="1"/>
        <rFont val="Times New Roman"/>
        <family val="1"/>
      </rPr>
      <t>résultats</t>
    </r>
    <r>
      <rPr>
        <sz val="14"/>
        <color theme="1"/>
        <rFont val="Times New Roman"/>
        <family val="1"/>
      </rPr>
      <t xml:space="preserve"> exposés ci-dessus </t>
    </r>
    <r>
      <rPr>
        <u/>
        <sz val="14"/>
        <color theme="1"/>
        <rFont val="Times New Roman"/>
        <family val="1"/>
      </rPr>
      <t>suggèrent</t>
    </r>
    <r>
      <rPr>
        <sz val="14"/>
        <color theme="1"/>
        <rFont val="Times New Roman"/>
        <family val="1"/>
      </rPr>
      <t xml:space="preserve"> qu’il est utile de </t>
    </r>
    <r>
      <rPr>
        <u/>
        <sz val="14"/>
        <color theme="1"/>
        <rFont val="Times New Roman"/>
        <family val="1"/>
      </rPr>
      <t>mettre en œuvre</t>
    </r>
    <r>
      <rPr>
        <sz val="14"/>
        <color theme="1"/>
        <rFont val="Times New Roman"/>
        <family val="1"/>
      </rPr>
      <t xml:space="preserve"> des </t>
    </r>
    <r>
      <rPr>
        <u/>
        <sz val="14"/>
        <color theme="1"/>
        <rFont val="Times New Roman"/>
        <family val="1"/>
      </rPr>
      <t>pratiques</t>
    </r>
    <r>
      <rPr>
        <sz val="14"/>
        <color theme="1"/>
        <rFont val="Times New Roman"/>
        <family val="1"/>
      </rPr>
      <t xml:space="preserve"> qui offrent aux élèves des </t>
    </r>
    <r>
      <rPr>
        <u/>
        <sz val="14"/>
        <color theme="1"/>
        <rFont val="Times New Roman"/>
        <family val="1"/>
      </rPr>
      <t>opportunités</t>
    </r>
    <r>
      <rPr>
        <sz val="14"/>
        <color theme="1"/>
        <rFont val="Times New Roman"/>
        <family val="1"/>
      </rPr>
      <t xml:space="preserve"> de choix et de</t>
    </r>
    <r>
      <rPr>
        <u/>
        <sz val="14"/>
        <color theme="1"/>
        <rFont val="Times New Roman"/>
        <family val="1"/>
      </rPr>
      <t xml:space="preserve"> participation</t>
    </r>
    <r>
      <rPr>
        <sz val="14"/>
        <color theme="1"/>
        <rFont val="Times New Roman"/>
        <family val="1"/>
      </rPr>
      <t xml:space="preserve"> </t>
    </r>
    <r>
      <rPr>
        <u/>
        <sz val="14"/>
        <color theme="1"/>
        <rFont val="Times New Roman"/>
        <family val="1"/>
      </rPr>
      <t>par rapport au</t>
    </r>
    <r>
      <rPr>
        <sz val="14"/>
        <color theme="1"/>
        <rFont val="Times New Roman"/>
        <family val="1"/>
      </rPr>
      <t xml:space="preserve"> </t>
    </r>
    <r>
      <rPr>
        <u/>
        <sz val="14"/>
        <color theme="1"/>
        <rFont val="Times New Roman"/>
        <family val="1"/>
      </rPr>
      <t xml:space="preserve">contenu </t>
    </r>
    <r>
      <rPr>
        <sz val="14"/>
        <color theme="1"/>
        <rFont val="Times New Roman"/>
        <family val="1"/>
      </rPr>
      <t xml:space="preserve">et à la </t>
    </r>
    <r>
      <rPr>
        <u/>
        <sz val="14"/>
        <color theme="1"/>
        <rFont val="Times New Roman"/>
        <family val="1"/>
      </rPr>
      <t>gestion</t>
    </r>
    <r>
      <rPr>
        <sz val="14"/>
        <color theme="1"/>
        <rFont val="Times New Roman"/>
        <family val="1"/>
      </rPr>
      <t xml:space="preserve"> des</t>
    </r>
    <r>
      <rPr>
        <u/>
        <sz val="14"/>
        <color theme="1"/>
        <rFont val="Times New Roman"/>
        <family val="1"/>
      </rPr>
      <t xml:space="preserve"> activité</t>
    </r>
    <r>
      <rPr>
        <sz val="14"/>
        <color theme="1"/>
        <rFont val="Times New Roman"/>
        <family val="1"/>
      </rPr>
      <t>s d’</t>
    </r>
    <r>
      <rPr>
        <u/>
        <sz val="14"/>
        <color theme="1"/>
        <rFont val="Times New Roman"/>
        <family val="1"/>
      </rPr>
      <t>apprentissage</t>
    </r>
    <r>
      <rPr>
        <sz val="14"/>
        <color theme="1"/>
        <rFont val="Times New Roman"/>
        <family val="1"/>
      </rPr>
      <t xml:space="preserve">, qui aident les élèves à faire le lien entre le </t>
    </r>
    <r>
      <rPr>
        <u/>
        <sz val="14"/>
        <color theme="1"/>
        <rFont val="Times New Roman"/>
        <family val="1"/>
      </rPr>
      <t>contenu</t>
    </r>
    <r>
      <rPr>
        <sz val="14"/>
        <color theme="1"/>
        <rFont val="Times New Roman"/>
        <family val="1"/>
      </rPr>
      <t xml:space="preserve"> des </t>
    </r>
    <r>
      <rPr>
        <u/>
        <sz val="14"/>
        <color theme="1"/>
        <rFont val="Times New Roman"/>
        <family val="1"/>
      </rPr>
      <t>apprentissages</t>
    </r>
    <r>
      <rPr>
        <sz val="14"/>
        <color theme="1"/>
        <rFont val="Times New Roman"/>
        <family val="1"/>
      </rPr>
      <t xml:space="preserve"> et leur vie </t>
    </r>
    <r>
      <rPr>
        <u/>
        <sz val="14"/>
        <color theme="1"/>
        <rFont val="Times New Roman"/>
        <family val="1"/>
      </rPr>
      <t>quotidienne</t>
    </r>
    <r>
      <rPr>
        <sz val="14"/>
        <color theme="1"/>
        <rFont val="Times New Roman"/>
        <family val="1"/>
      </rPr>
      <t xml:space="preserve"> </t>
    </r>
    <r>
      <rPr>
        <u/>
        <sz val="14"/>
        <color theme="1"/>
        <rFont val="Times New Roman"/>
        <family val="1"/>
      </rPr>
      <t>de manière à</t>
    </r>
    <r>
      <rPr>
        <sz val="14"/>
        <color theme="1"/>
        <rFont val="Times New Roman"/>
        <family val="1"/>
      </rPr>
      <t xml:space="preserve"> leur faire découvrir en quoi ces</t>
    </r>
    <r>
      <rPr>
        <u/>
        <sz val="14"/>
        <color theme="1"/>
        <rFont val="Times New Roman"/>
        <family val="1"/>
      </rPr>
      <t xml:space="preserve"> apprentissages</t>
    </r>
    <r>
      <rPr>
        <sz val="14"/>
        <color theme="1"/>
        <rFont val="Times New Roman"/>
        <family val="1"/>
      </rPr>
      <t xml:space="preserve"> leur donnent un pouvoir de</t>
    </r>
    <r>
      <rPr>
        <u/>
        <sz val="14"/>
        <color theme="1"/>
        <rFont val="Times New Roman"/>
        <family val="1"/>
      </rPr>
      <t xml:space="preserve"> compréhension</t>
    </r>
    <r>
      <rPr>
        <sz val="14"/>
        <color theme="1"/>
        <rFont val="Times New Roman"/>
        <family val="1"/>
      </rPr>
      <t xml:space="preserve"> et d’action </t>
    </r>
    <r>
      <rPr>
        <u/>
        <sz val="14"/>
        <color theme="1"/>
        <rFont val="Times New Roman"/>
        <family val="1"/>
      </rPr>
      <t>supplémentaire</t>
    </r>
    <r>
      <rPr>
        <sz val="14"/>
        <color theme="1"/>
        <rFont val="Times New Roman"/>
        <family val="1"/>
      </rPr>
      <t xml:space="preserve">, qui </t>
    </r>
    <r>
      <rPr>
        <u/>
        <sz val="14"/>
        <color theme="1"/>
        <rFont val="Times New Roman"/>
        <family val="1"/>
      </rPr>
      <t>véhiculent</t>
    </r>
    <r>
      <rPr>
        <sz val="14"/>
        <color theme="1"/>
        <rFont val="Times New Roman"/>
        <family val="1"/>
      </rPr>
      <t xml:space="preserve"> des attentes </t>
    </r>
    <r>
      <rPr>
        <u/>
        <sz val="14"/>
        <color theme="1"/>
        <rFont val="Times New Roman"/>
        <family val="1"/>
      </rPr>
      <t>positives</t>
    </r>
    <r>
      <rPr>
        <sz val="14"/>
        <color theme="1"/>
        <rFont val="Times New Roman"/>
        <family val="1"/>
      </rPr>
      <t xml:space="preserve"> </t>
    </r>
    <r>
      <rPr>
        <u/>
        <sz val="14"/>
        <color theme="1"/>
        <rFont val="Times New Roman"/>
        <family val="1"/>
      </rPr>
      <t>vis-à-vis</t>
    </r>
    <r>
      <rPr>
        <sz val="14"/>
        <color theme="1"/>
        <rFont val="Times New Roman"/>
        <family val="1"/>
      </rPr>
      <t xml:space="preserve"> des </t>
    </r>
    <r>
      <rPr>
        <u/>
        <sz val="14"/>
        <color theme="1"/>
        <rFont val="Times New Roman"/>
        <family val="1"/>
      </rPr>
      <t>progrès</t>
    </r>
    <r>
      <rPr>
        <sz val="14"/>
        <color theme="1"/>
        <rFont val="Times New Roman"/>
        <family val="1"/>
      </rPr>
      <t xml:space="preserve"> </t>
    </r>
    <r>
      <rPr>
        <u/>
        <sz val="14"/>
        <color theme="1"/>
        <rFont val="Times New Roman"/>
        <family val="1"/>
      </rPr>
      <t>réalisables</t>
    </r>
    <r>
      <rPr>
        <sz val="14"/>
        <color theme="1"/>
        <rFont val="Times New Roman"/>
        <family val="1"/>
      </rPr>
      <t xml:space="preserve"> par chaque élève, et où l’erreur n’est plus considérée comme une faute mais bien comme un </t>
    </r>
    <r>
      <rPr>
        <u/>
        <sz val="14"/>
        <color theme="1"/>
        <rFont val="Times New Roman"/>
        <family val="1"/>
      </rPr>
      <t>élémen</t>
    </r>
    <r>
      <rPr>
        <sz val="14"/>
        <color theme="1"/>
        <rFont val="Times New Roman"/>
        <family val="1"/>
      </rPr>
      <t xml:space="preserve">t </t>
    </r>
    <r>
      <rPr>
        <u/>
        <sz val="14"/>
        <color theme="1"/>
        <rFont val="Times New Roman"/>
        <family val="1"/>
      </rPr>
      <t>à part entière</t>
    </r>
    <r>
      <rPr>
        <sz val="14"/>
        <color theme="1"/>
        <rFont val="Times New Roman"/>
        <family val="1"/>
      </rPr>
      <t xml:space="preserve"> du </t>
    </r>
    <r>
      <rPr>
        <u/>
        <sz val="14"/>
        <color theme="1"/>
        <rFont val="Times New Roman"/>
        <family val="1"/>
      </rPr>
      <t>processus</t>
    </r>
    <r>
      <rPr>
        <sz val="14"/>
        <color theme="1"/>
        <rFont val="Times New Roman"/>
        <family val="1"/>
      </rPr>
      <t xml:space="preserve"> d’</t>
    </r>
    <r>
      <rPr>
        <u/>
        <sz val="14"/>
        <color theme="1"/>
        <rFont val="Times New Roman"/>
        <family val="1"/>
      </rPr>
      <t>apprentissage.</t>
    </r>
  </si>
  <si>
    <r>
      <t xml:space="preserve">Des </t>
    </r>
    <r>
      <rPr>
        <u/>
        <sz val="14"/>
        <color theme="1"/>
        <rFont val="Times New Roman"/>
        <family val="1"/>
      </rPr>
      <t>résultats</t>
    </r>
    <r>
      <rPr>
        <sz val="14"/>
        <color theme="1"/>
        <rFont val="Times New Roman"/>
        <family val="1"/>
      </rPr>
      <t xml:space="preserve"> </t>
    </r>
    <r>
      <rPr>
        <u/>
        <sz val="14"/>
        <color theme="1"/>
        <rFont val="Times New Roman"/>
        <family val="1"/>
      </rPr>
      <t>encourageants</t>
    </r>
    <r>
      <rPr>
        <sz val="14"/>
        <color theme="1"/>
        <rFont val="Times New Roman"/>
        <family val="1"/>
      </rPr>
      <t xml:space="preserve"> </t>
    </r>
    <r>
      <rPr>
        <u/>
        <sz val="14"/>
        <color theme="1"/>
        <rFont val="Times New Roman"/>
        <family val="1"/>
      </rPr>
      <t>conseillent</t>
    </r>
    <r>
      <rPr>
        <sz val="14"/>
        <color theme="1"/>
        <rFont val="Times New Roman"/>
        <family val="1"/>
      </rPr>
      <t xml:space="preserve"> d’</t>
    </r>
    <r>
      <rPr>
        <u/>
        <sz val="14"/>
        <color theme="1"/>
        <rFont val="Times New Roman"/>
        <family val="1"/>
      </rPr>
      <t>appliquer</t>
    </r>
    <r>
      <rPr>
        <sz val="14"/>
        <color theme="1"/>
        <rFont val="Times New Roman"/>
        <family val="1"/>
      </rPr>
      <t xml:space="preserve"> certaines </t>
    </r>
    <r>
      <rPr>
        <u/>
        <sz val="14"/>
        <color theme="1"/>
        <rFont val="Times New Roman"/>
        <family val="1"/>
      </rPr>
      <t>pratiques</t>
    </r>
    <r>
      <rPr>
        <sz val="14"/>
        <color theme="1"/>
        <rFont val="Times New Roman"/>
        <family val="1"/>
      </rPr>
      <t xml:space="preserve"> si </t>
    </r>
    <r>
      <rPr>
        <sz val="14"/>
        <color rgb="FFFF0000"/>
        <rFont val="Times New Roman"/>
        <family val="1"/>
      </rPr>
      <t>vous</t>
    </r>
    <r>
      <rPr>
        <sz val="14"/>
        <color theme="1"/>
        <rFont val="Times New Roman"/>
        <family val="1"/>
      </rPr>
      <t xml:space="preserve"> voulez réduire l’</t>
    </r>
    <r>
      <rPr>
        <u/>
        <sz val="14"/>
        <color theme="1"/>
        <rFont val="Times New Roman"/>
        <family val="1"/>
      </rPr>
      <t xml:space="preserve">intensité </t>
    </r>
    <r>
      <rPr>
        <sz val="14"/>
        <color theme="1"/>
        <rFont val="Times New Roman"/>
        <family val="1"/>
      </rPr>
      <t xml:space="preserve">des </t>
    </r>
    <r>
      <rPr>
        <u/>
        <sz val="14"/>
        <color theme="1"/>
        <rFont val="Times New Roman"/>
        <family val="1"/>
      </rPr>
      <t>faits</t>
    </r>
    <r>
      <rPr>
        <sz val="14"/>
        <color theme="1"/>
        <rFont val="Times New Roman"/>
        <family val="1"/>
      </rPr>
      <t xml:space="preserve"> de violence. </t>
    </r>
    <r>
      <rPr>
        <u/>
        <sz val="14"/>
        <color theme="1"/>
        <rFont val="Times New Roman"/>
        <family val="1"/>
      </rPr>
      <t>Laissez</t>
    </r>
    <r>
      <rPr>
        <sz val="14"/>
        <color theme="1"/>
        <rFont val="Times New Roman"/>
        <family val="1"/>
      </rPr>
      <t xml:space="preserve"> à </t>
    </r>
    <r>
      <rPr>
        <sz val="14"/>
        <color rgb="FFFF0000"/>
        <rFont val="Times New Roman"/>
        <family val="1"/>
      </rPr>
      <t>vos</t>
    </r>
    <r>
      <rPr>
        <sz val="14"/>
        <color theme="1"/>
        <rFont val="Times New Roman"/>
        <family val="1"/>
      </rPr>
      <t xml:space="preserve"> élèves la </t>
    </r>
    <r>
      <rPr>
        <u/>
        <sz val="14"/>
        <color theme="1"/>
        <rFont val="Times New Roman"/>
        <family val="1"/>
      </rPr>
      <t>possibilité</t>
    </r>
    <r>
      <rPr>
        <sz val="14"/>
        <color theme="1"/>
        <rFont val="Times New Roman"/>
        <family val="1"/>
      </rPr>
      <t xml:space="preserve"> de choisir et de </t>
    </r>
    <r>
      <rPr>
        <u/>
        <sz val="14"/>
        <color theme="1"/>
        <rFont val="Times New Roman"/>
        <family val="1"/>
      </rPr>
      <t xml:space="preserve">gérer </t>
    </r>
    <r>
      <rPr>
        <sz val="14"/>
        <color theme="1"/>
        <rFont val="Times New Roman"/>
        <family val="1"/>
      </rPr>
      <t xml:space="preserve">le </t>
    </r>
    <r>
      <rPr>
        <u/>
        <sz val="14"/>
        <color theme="1"/>
        <rFont val="Times New Roman"/>
        <family val="1"/>
      </rPr>
      <t>contenu</t>
    </r>
    <r>
      <rPr>
        <sz val="14"/>
        <color theme="1"/>
        <rFont val="Times New Roman"/>
        <family val="1"/>
      </rPr>
      <t xml:space="preserve"> des </t>
    </r>
    <r>
      <rPr>
        <u/>
        <sz val="14"/>
        <color theme="1"/>
        <rFont val="Times New Roman"/>
        <family val="1"/>
      </rPr>
      <t>activités</t>
    </r>
    <r>
      <rPr>
        <sz val="14"/>
        <color theme="1"/>
        <rFont val="Times New Roman"/>
        <family val="1"/>
      </rPr>
      <t xml:space="preserve"> d’</t>
    </r>
    <r>
      <rPr>
        <u/>
        <sz val="14"/>
        <color theme="1"/>
        <rFont val="Times New Roman"/>
        <family val="1"/>
      </rPr>
      <t>apprentissage</t>
    </r>
    <r>
      <rPr>
        <sz val="14"/>
        <color theme="1"/>
        <rFont val="Times New Roman"/>
        <family val="1"/>
      </rPr>
      <t>. Ce choix</t>
    </r>
    <r>
      <rPr>
        <u/>
        <sz val="14"/>
        <color theme="1"/>
        <rFont val="Times New Roman"/>
        <family val="1"/>
      </rPr>
      <t xml:space="preserve"> éducatif</t>
    </r>
    <r>
      <rPr>
        <sz val="14"/>
        <color theme="1"/>
        <rFont val="Times New Roman"/>
        <family val="1"/>
      </rPr>
      <t xml:space="preserve"> les aidera à comprendre le rapport entre ce que </t>
    </r>
    <r>
      <rPr>
        <sz val="14"/>
        <color rgb="FFFF0000"/>
        <rFont val="Times New Roman"/>
        <family val="1"/>
      </rPr>
      <t>vous</t>
    </r>
    <r>
      <rPr>
        <sz val="14"/>
        <color theme="1"/>
        <rFont val="Times New Roman"/>
        <family val="1"/>
      </rPr>
      <t xml:space="preserve"> leur </t>
    </r>
    <r>
      <rPr>
        <u/>
        <sz val="14"/>
        <color theme="1"/>
        <rFont val="Times New Roman"/>
        <family val="1"/>
      </rPr>
      <t>enseignez</t>
    </r>
    <r>
      <rPr>
        <sz val="14"/>
        <color theme="1"/>
        <rFont val="Times New Roman"/>
        <family val="1"/>
      </rPr>
      <t xml:space="preserve"> et leur vie </t>
    </r>
    <r>
      <rPr>
        <u/>
        <sz val="14"/>
        <color theme="1"/>
        <rFont val="Times New Roman"/>
        <family val="1"/>
      </rPr>
      <t>quotidienne</t>
    </r>
    <r>
      <rPr>
        <sz val="14"/>
        <color theme="1"/>
        <rFont val="Times New Roman"/>
        <family val="1"/>
      </rPr>
      <t xml:space="preserve">. </t>
    </r>
    <r>
      <rPr>
        <sz val="14"/>
        <color rgb="FFFF0000"/>
        <rFont val="Times New Roman"/>
        <family val="1"/>
      </rPr>
      <t>Vous</t>
    </r>
    <r>
      <rPr>
        <sz val="14"/>
        <color theme="1"/>
        <rFont val="Times New Roman"/>
        <family val="1"/>
      </rPr>
      <t xml:space="preserve"> leur permettrez ainsi de découvrir leur pouvoir de </t>
    </r>
    <r>
      <rPr>
        <u/>
        <sz val="14"/>
        <color theme="1"/>
        <rFont val="Times New Roman"/>
        <family val="1"/>
      </rPr>
      <t>compréhension</t>
    </r>
    <r>
      <rPr>
        <sz val="14"/>
        <color theme="1"/>
        <rFont val="Times New Roman"/>
        <family val="1"/>
      </rPr>
      <t xml:space="preserve"> et d’action </t>
    </r>
    <r>
      <rPr>
        <u/>
        <sz val="14"/>
        <color theme="1"/>
        <rFont val="Times New Roman"/>
        <family val="1"/>
      </rPr>
      <t>déclenché</t>
    </r>
    <r>
      <rPr>
        <sz val="14"/>
        <color theme="1"/>
        <rFont val="Times New Roman"/>
        <family val="1"/>
      </rPr>
      <t xml:space="preserve"> par ces</t>
    </r>
    <r>
      <rPr>
        <u/>
        <sz val="14"/>
        <color theme="1"/>
        <rFont val="Times New Roman"/>
        <family val="1"/>
      </rPr>
      <t xml:space="preserve"> apprentissages</t>
    </r>
    <r>
      <rPr>
        <sz val="14"/>
        <color theme="1"/>
        <rFont val="Times New Roman"/>
        <family val="1"/>
      </rPr>
      <t xml:space="preserve">. </t>
    </r>
    <r>
      <rPr>
        <sz val="14"/>
        <color rgb="FFFF0000"/>
        <rFont val="Times New Roman"/>
        <family val="1"/>
      </rPr>
      <t>Vous</t>
    </r>
    <r>
      <rPr>
        <sz val="14"/>
        <color theme="1"/>
        <rFont val="Times New Roman"/>
        <family val="1"/>
      </rPr>
      <t xml:space="preserve"> pourrez avoir des attentes </t>
    </r>
    <r>
      <rPr>
        <u/>
        <sz val="14"/>
        <color theme="1"/>
        <rFont val="Times New Roman"/>
        <family val="1"/>
      </rPr>
      <t>positives</t>
    </r>
    <r>
      <rPr>
        <sz val="14"/>
        <color theme="1"/>
        <rFont val="Times New Roman"/>
        <family val="1"/>
      </rPr>
      <t xml:space="preserve"> </t>
    </r>
    <r>
      <rPr>
        <u/>
        <sz val="14"/>
        <color theme="1"/>
        <rFont val="Times New Roman"/>
        <family val="1"/>
      </rPr>
      <t>au sujet des</t>
    </r>
    <r>
      <rPr>
        <sz val="14"/>
        <color theme="1"/>
        <rFont val="Times New Roman"/>
        <family val="1"/>
      </rPr>
      <t xml:space="preserve"> progrès </t>
    </r>
    <r>
      <rPr>
        <u/>
        <sz val="14"/>
        <color theme="1"/>
        <rFont val="Times New Roman"/>
        <family val="1"/>
      </rPr>
      <t>visés</t>
    </r>
    <r>
      <rPr>
        <sz val="14"/>
        <color theme="1"/>
        <rFont val="Times New Roman"/>
        <family val="1"/>
      </rPr>
      <t xml:space="preserve"> chez </t>
    </r>
    <r>
      <rPr>
        <sz val="14"/>
        <color rgb="FFFF0000"/>
        <rFont val="Times New Roman"/>
        <family val="1"/>
      </rPr>
      <t>vos</t>
    </r>
    <r>
      <rPr>
        <sz val="14"/>
        <color theme="1"/>
        <rFont val="Times New Roman"/>
        <family val="1"/>
      </rPr>
      <t xml:space="preserve"> élèves.  Ne considérez plus l’erreur comme une faute mais comme un </t>
    </r>
    <r>
      <rPr>
        <u/>
        <sz val="14"/>
        <color theme="1"/>
        <rFont val="Times New Roman"/>
        <family val="1"/>
      </rPr>
      <t>procédé</t>
    </r>
    <r>
      <rPr>
        <sz val="14"/>
        <color theme="1"/>
        <rFont val="Times New Roman"/>
        <family val="1"/>
      </rPr>
      <t xml:space="preserve"> </t>
    </r>
    <r>
      <rPr>
        <u/>
        <sz val="14"/>
        <color theme="1"/>
        <rFont val="Times New Roman"/>
        <family val="1"/>
      </rPr>
      <t>pédagogique</t>
    </r>
    <r>
      <rPr>
        <sz val="14"/>
        <color theme="1"/>
        <rFont val="Times New Roman"/>
        <family val="1"/>
      </rPr>
      <t>.</t>
    </r>
  </si>
  <si>
    <r>
      <t>Texte 1 o</t>
    </r>
    <r>
      <rPr>
        <b/>
        <sz val="12"/>
        <color theme="1"/>
        <rFont val="Calibri"/>
        <family val="2"/>
        <scheme val="minor"/>
      </rPr>
      <t xml:space="preserve">riginal </t>
    </r>
  </si>
  <si>
    <t>SCOL</t>
  </si>
  <si>
    <t>Années de scolarité
 Grade Level</t>
  </si>
  <si>
    <t>,vx</t>
  </si>
  <si>
    <t>Nom du lisibilateur : D. Leclercq</t>
  </si>
  <si>
    <t xml:space="preserve">Introduction : La version suivante de LISI-EXPRESS part d'un texte aux valeurs LIS er LIS-L très faibles (négatives) pour bien illustrer que le minimum possible de LIS n'est pas 0.
Ce même texte a, au départ un valeur HUM de 0. Quant au VOC, les rares modifications aboutissent à des valeurs finales très proches.  En résultante de ces modifications, l'indice FKGL ou SCOL (années de scolarisation) passe de 20 (la fn du doctorat) à 14 (la fin des 3 ans de Bachelor).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</si>
</sst>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9" x14ac:knownFonts="1">
    <font>
      <sz val="11"/>
      <color theme="1"/>
      <name val="Calibri"/>
      <family val="2"/>
      <scheme val="minor"/>
    </font>
    <font>
      <b/>
      <sz val="18"/>
      <color theme="1"/>
      <name val="Calibri"/>
      <family val="2"/>
      <scheme val="minor"/>
    </font>
    <font>
      <b/>
      <sz val="16"/>
      <color theme="1"/>
      <name val="Calibri"/>
      <family val="2"/>
      <scheme val="minor"/>
    </font>
    <font>
      <b/>
      <sz val="18"/>
      <color rgb="FF000099"/>
      <name val="Calibri"/>
      <family val="2"/>
      <scheme val="minor"/>
    </font>
    <font>
      <b/>
      <sz val="18"/>
      <color rgb="FFFF0000"/>
      <name val="Calibri"/>
      <family val="2"/>
      <scheme val="minor"/>
    </font>
    <font>
      <b/>
      <sz val="16"/>
      <color rgb="FFFF0000"/>
      <name val="Calibri"/>
      <family val="2"/>
      <scheme val="minor"/>
    </font>
    <font>
      <sz val="18"/>
      <color rgb="FF000099"/>
      <name val="Calibri"/>
      <family val="2"/>
      <scheme val="minor"/>
    </font>
    <font>
      <u/>
      <sz val="11"/>
      <color theme="10"/>
      <name val="Calibri"/>
      <family val="2"/>
      <scheme val="minor"/>
    </font>
    <font>
      <b/>
      <sz val="24"/>
      <color theme="1"/>
      <name val="Calibri"/>
      <family val="2"/>
      <scheme val="minor"/>
    </font>
    <font>
      <sz val="24"/>
      <color theme="1"/>
      <name val="Calibri"/>
      <family val="2"/>
      <scheme val="minor"/>
    </font>
    <font>
      <b/>
      <sz val="20"/>
      <color theme="1"/>
      <name val="Calibri"/>
      <family val="2"/>
      <scheme val="minor"/>
    </font>
    <font>
      <sz val="20"/>
      <color rgb="FF000099"/>
      <name val="Calibri"/>
      <family val="2"/>
      <scheme val="minor"/>
    </font>
    <font>
      <sz val="18"/>
      <color theme="1"/>
      <name val="Calibri"/>
      <family val="2"/>
      <scheme val="minor"/>
    </font>
    <font>
      <b/>
      <sz val="18"/>
      <color rgb="FF0070C0"/>
      <name val="Calibri"/>
      <family val="2"/>
      <scheme val="minor"/>
    </font>
    <font>
      <sz val="15"/>
      <color theme="1"/>
      <name val="Calibri"/>
      <family val="2"/>
      <scheme val="minor"/>
    </font>
    <font>
      <b/>
      <sz val="12"/>
      <color theme="1"/>
      <name val="Calibri"/>
      <family val="2"/>
      <scheme val="minor"/>
    </font>
    <font>
      <b/>
      <sz val="20"/>
      <color rgb="FFFF0000"/>
      <name val="Calibri"/>
      <family val="2"/>
      <scheme val="minor"/>
    </font>
    <font>
      <b/>
      <sz val="15"/>
      <color theme="1"/>
      <name val="Calibri"/>
      <family val="2"/>
      <scheme val="minor"/>
    </font>
    <font>
      <b/>
      <u/>
      <sz val="18"/>
      <color rgb="FF0000CC"/>
      <name val="Calibri"/>
      <family val="2"/>
      <scheme val="minor"/>
    </font>
    <font>
      <b/>
      <sz val="20"/>
      <color rgb="FF000000"/>
      <name val="Calibri"/>
      <family val="2"/>
      <scheme val="minor"/>
    </font>
    <font>
      <b/>
      <sz val="24"/>
      <color rgb="FFFF0000"/>
      <name val="Calibri"/>
      <family val="2"/>
      <scheme val="minor"/>
    </font>
    <font>
      <b/>
      <sz val="22"/>
      <color rgb="FFFF0000"/>
      <name val="Calibri"/>
      <family val="2"/>
      <scheme val="minor"/>
    </font>
    <font>
      <b/>
      <sz val="12"/>
      <color rgb="FFFF0000"/>
      <name val="Calibri"/>
      <family val="2"/>
      <scheme val="minor"/>
    </font>
    <font>
      <b/>
      <sz val="11"/>
      <color theme="1"/>
      <name val="Calibri"/>
      <family val="2"/>
      <scheme val="minor"/>
    </font>
    <font>
      <b/>
      <sz val="18"/>
      <color rgb="FF0000CC"/>
      <name val="Calibri"/>
      <family val="2"/>
      <scheme val="minor"/>
    </font>
    <font>
      <sz val="14"/>
      <color theme="1"/>
      <name val="Times New Roman"/>
      <family val="1"/>
    </font>
    <font>
      <u/>
      <sz val="14"/>
      <color theme="1"/>
      <name val="Times New Roman"/>
      <family val="1"/>
    </font>
    <font>
      <sz val="14"/>
      <color rgb="FFFF0000"/>
      <name val="Times New Roman"/>
      <family val="1"/>
    </font>
    <font>
      <sz val="14"/>
      <color theme="1"/>
      <name val="Calibri"/>
      <family val="2"/>
      <scheme val="minor"/>
    </font>
  </fonts>
  <fills count="3">
    <fill>
      <patternFill patternType="none"/>
    </fill>
    <fill>
      <patternFill patternType="gray125"/>
    </fill>
    <fill>
      <patternFill patternType="solid">
        <fgColor rgb="FFFFFF9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7" fillId="0" borderId="0" applyNumberFormat="0" applyFill="0" applyBorder="0" applyAlignment="0" applyProtection="0"/>
  </cellStyleXfs>
  <cellXfs count="93">
    <xf numFmtId="0" fontId="0" fillId="0" borderId="0" xfId="0"/>
    <xf numFmtId="0" fontId="1" fillId="0" borderId="0" xfId="0" applyFont="1"/>
    <xf numFmtId="0" fontId="4" fillId="0" borderId="0" xfId="0" applyFont="1" applyAlignment="1">
      <alignment horizontal="center" textRotation="90" wrapText="1"/>
    </xf>
    <xf numFmtId="0" fontId="0" fillId="0" borderId="0" xfId="0" applyAlignment="1">
      <alignment horizontal="center" textRotation="90"/>
    </xf>
    <xf numFmtId="164" fontId="4" fillId="0"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0" fontId="0" fillId="0" borderId="0" xfId="0" applyAlignment="1">
      <alignment horizontal="center" vertical="center"/>
    </xf>
    <xf numFmtId="164" fontId="3"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2" fontId="3" fillId="0" borderId="1" xfId="0" applyNumberFormat="1" applyFont="1" applyBorder="1" applyAlignment="1">
      <alignment horizontal="center" vertical="center"/>
    </xf>
    <xf numFmtId="0" fontId="13" fillId="0" borderId="0" xfId="0" applyFont="1" applyFill="1" applyBorder="1" applyAlignment="1">
      <alignment vertical="center" wrapText="1"/>
    </xf>
    <xf numFmtId="0" fontId="13" fillId="0" borderId="0" xfId="0" applyFont="1" applyAlignment="1">
      <alignment vertical="center"/>
    </xf>
    <xf numFmtId="0" fontId="12" fillId="0" borderId="0" xfId="0" applyFont="1"/>
    <xf numFmtId="0" fontId="13" fillId="0" borderId="0" xfId="0" applyFont="1"/>
    <xf numFmtId="0" fontId="14" fillId="0" borderId="0" xfId="0" applyFont="1" applyAlignment="1">
      <alignment vertical="center" wrapText="1"/>
    </xf>
    <xf numFmtId="0" fontId="12" fillId="0" borderId="0" xfId="0" applyFont="1" applyFill="1"/>
    <xf numFmtId="0" fontId="0" fillId="0" borderId="0" xfId="0" applyFill="1"/>
    <xf numFmtId="0" fontId="4" fillId="0" borderId="1" xfId="0" applyFont="1" applyBorder="1" applyAlignment="1">
      <alignment horizontal="center" vertical="center"/>
    </xf>
    <xf numFmtId="0" fontId="1" fillId="2" borderId="1" xfId="0" applyFont="1" applyFill="1" applyBorder="1"/>
    <xf numFmtId="164" fontId="16" fillId="0"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 fillId="0" borderId="0" xfId="0" applyFont="1" applyFill="1"/>
    <xf numFmtId="0" fontId="1" fillId="0" borderId="0" xfId="0" applyFont="1" applyFill="1" applyBorder="1" applyAlignment="1">
      <alignment horizontal="right" vertical="center" wrapText="1"/>
    </xf>
    <xf numFmtId="0" fontId="1" fillId="0" borderId="0" xfId="0" applyFont="1" applyFill="1" applyAlignment="1">
      <alignment horizontal="right"/>
    </xf>
    <xf numFmtId="0" fontId="1" fillId="0" borderId="0" xfId="0" applyFont="1" applyAlignment="1">
      <alignment horizontal="right"/>
    </xf>
    <xf numFmtId="164" fontId="10" fillId="0" borderId="0" xfId="0" applyNumberFormat="1" applyFont="1"/>
    <xf numFmtId="1" fontId="10" fillId="0" borderId="0" xfId="0" applyNumberFormat="1" applyFont="1" applyAlignment="1">
      <alignment horizontal="center"/>
    </xf>
    <xf numFmtId="0" fontId="8" fillId="2" borderId="1" xfId="0" applyFont="1" applyFill="1" applyBorder="1" applyAlignment="1">
      <alignment horizontal="center" vertical="center"/>
    </xf>
    <xf numFmtId="0" fontId="10" fillId="0" borderId="0" xfId="0" applyFont="1" applyFill="1" applyAlignment="1">
      <alignment horizontal="center"/>
    </xf>
    <xf numFmtId="0" fontId="18" fillId="0" borderId="1" xfId="1" applyFont="1" applyBorder="1" applyAlignment="1">
      <alignment horizontal="right"/>
    </xf>
    <xf numFmtId="0" fontId="2" fillId="0" borderId="2" xfId="0" quotePrefix="1" applyFont="1" applyBorder="1" applyAlignment="1">
      <alignment horizontal="center" wrapText="1"/>
    </xf>
    <xf numFmtId="0" fontId="1" fillId="0" borderId="2" xfId="0" applyFont="1" applyBorder="1" applyAlignment="1">
      <alignment horizontal="center" wrapText="1"/>
    </xf>
    <xf numFmtId="0" fontId="4" fillId="0" borderId="2" xfId="0" applyFont="1" applyFill="1" applyBorder="1" applyAlignment="1">
      <alignment horizontal="center" textRotation="90" wrapText="1"/>
    </xf>
    <xf numFmtId="0" fontId="5" fillId="0" borderId="2" xfId="0" applyFont="1" applyBorder="1" applyAlignment="1">
      <alignment horizontal="center" textRotation="90" wrapText="1"/>
    </xf>
    <xf numFmtId="0" fontId="1" fillId="2" borderId="2" xfId="0" applyFont="1" applyFill="1" applyBorder="1" applyAlignment="1">
      <alignment horizontal="center" textRotation="90"/>
    </xf>
    <xf numFmtId="0" fontId="3" fillId="0" borderId="2" xfId="0" applyFont="1" applyFill="1" applyBorder="1" applyAlignment="1">
      <alignment horizontal="center" textRotation="90"/>
    </xf>
    <xf numFmtId="2" fontId="3" fillId="0" borderId="2" xfId="0" applyNumberFormat="1" applyFont="1" applyFill="1" applyBorder="1" applyAlignment="1">
      <alignment horizontal="center" textRotation="90"/>
    </xf>
    <xf numFmtId="0" fontId="1" fillId="0" borderId="2" xfId="0" applyFont="1" applyFill="1" applyBorder="1" applyAlignment="1">
      <alignment horizontal="center" textRotation="90"/>
    </xf>
    <xf numFmtId="0" fontId="6" fillId="0" borderId="2" xfId="0" applyFont="1" applyFill="1" applyBorder="1" applyAlignment="1">
      <alignment horizontal="center" textRotation="90"/>
    </xf>
    <xf numFmtId="0" fontId="4" fillId="0" borderId="2" xfId="0" applyFont="1" applyBorder="1" applyAlignment="1">
      <alignment textRotation="90"/>
    </xf>
    <xf numFmtId="0" fontId="1" fillId="2" borderId="2" xfId="0" applyFont="1" applyFill="1" applyBorder="1" applyAlignment="1">
      <alignment textRotation="90"/>
    </xf>
    <xf numFmtId="0" fontId="3" fillId="0" borderId="2" xfId="0" applyFont="1" applyFill="1" applyBorder="1" applyAlignment="1">
      <alignment textRotation="90"/>
    </xf>
    <xf numFmtId="0" fontId="1" fillId="0" borderId="2" xfId="0" applyFont="1" applyFill="1" applyBorder="1" applyAlignment="1">
      <alignment textRotation="90"/>
    </xf>
    <xf numFmtId="0" fontId="2" fillId="2" borderId="2" xfId="0" applyFont="1" applyFill="1" applyBorder="1" applyAlignment="1">
      <alignment textRotation="90"/>
    </xf>
    <xf numFmtId="164" fontId="16" fillId="0" borderId="3" xfId="0" applyNumberFormat="1" applyFont="1" applyFill="1" applyBorder="1" applyAlignment="1">
      <alignment horizontal="center" vertical="center"/>
    </xf>
    <xf numFmtId="0" fontId="10" fillId="2" borderId="3" xfId="0" applyFont="1" applyFill="1" applyBorder="1" applyAlignment="1">
      <alignment horizontal="center" vertical="center"/>
    </xf>
    <xf numFmtId="164" fontId="3" fillId="0" borderId="3" xfId="0" applyNumberFormat="1" applyFont="1" applyFill="1" applyBorder="1" applyAlignment="1">
      <alignment horizontal="center" vertical="center"/>
    </xf>
    <xf numFmtId="2" fontId="3" fillId="0" borderId="3" xfId="0" applyNumberFormat="1" applyFont="1" applyFill="1" applyBorder="1" applyAlignment="1">
      <alignment horizontal="center" vertical="center"/>
    </xf>
    <xf numFmtId="2" fontId="3" fillId="0" borderId="3" xfId="0" applyNumberFormat="1" applyFont="1" applyBorder="1" applyAlignment="1">
      <alignment horizontal="center" vertical="center"/>
    </xf>
    <xf numFmtId="0" fontId="3" fillId="0" borderId="4" xfId="0" applyFont="1" applyBorder="1" applyAlignment="1">
      <alignment horizontal="center" vertical="center"/>
    </xf>
    <xf numFmtId="164" fontId="4" fillId="0" borderId="3" xfId="0" applyNumberFormat="1" applyFont="1" applyFill="1" applyBorder="1" applyAlignment="1">
      <alignment horizontal="center" vertical="center"/>
    </xf>
    <xf numFmtId="0" fontId="8" fillId="2" borderId="3" xfId="0" applyFont="1" applyFill="1" applyBorder="1" applyAlignment="1">
      <alignment horizontal="center" vertical="center"/>
    </xf>
    <xf numFmtId="2" fontId="3" fillId="0" borderId="5" xfId="0" applyNumberFormat="1" applyFont="1" applyBorder="1" applyAlignment="1">
      <alignment horizontal="center" vertical="center"/>
    </xf>
    <xf numFmtId="0" fontId="1" fillId="2" borderId="3" xfId="0" applyFont="1" applyFill="1" applyBorder="1" applyAlignment="1">
      <alignment horizontal="center" vertical="center"/>
    </xf>
    <xf numFmtId="0" fontId="4" fillId="0" borderId="3" xfId="0" applyFont="1" applyBorder="1" applyAlignment="1">
      <alignment horizontal="center" vertical="center"/>
    </xf>
    <xf numFmtId="0" fontId="2" fillId="0" borderId="0" xfId="0" applyFont="1" applyBorder="1" applyAlignment="1">
      <alignment horizontal="center"/>
    </xf>
    <xf numFmtId="0" fontId="0" fillId="0" borderId="0" xfId="0" applyBorder="1"/>
    <xf numFmtId="0" fontId="14" fillId="0" borderId="0" xfId="0" applyFont="1" applyBorder="1" applyAlignment="1">
      <alignment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1" fontId="11" fillId="0" borderId="1" xfId="0" applyNumberFormat="1" applyFont="1" applyBorder="1" applyAlignment="1">
      <alignment horizontal="center" vertical="center"/>
    </xf>
    <xf numFmtId="164" fontId="8" fillId="2" borderId="1" xfId="0" applyNumberFormat="1" applyFont="1" applyFill="1" applyBorder="1" applyAlignment="1">
      <alignment horizontal="center"/>
    </xf>
    <xf numFmtId="0" fontId="9" fillId="0" borderId="1" xfId="0" applyFont="1" applyBorder="1"/>
    <xf numFmtId="164" fontId="2" fillId="0" borderId="1" xfId="0" applyNumberFormat="1" applyFont="1" applyBorder="1" applyAlignment="1">
      <alignment horizontal="center"/>
    </xf>
    <xf numFmtId="0" fontId="3" fillId="0" borderId="1" xfId="0" applyFont="1" applyBorder="1"/>
    <xf numFmtId="164" fontId="10" fillId="0" borderId="1" xfId="0" applyNumberFormat="1" applyFont="1" applyBorder="1" applyAlignment="1">
      <alignment horizontal="center"/>
    </xf>
    <xf numFmtId="164" fontId="10" fillId="2" borderId="1" xfId="0" applyNumberFormat="1" applyFont="1" applyFill="1" applyBorder="1" applyAlignment="1">
      <alignment horizontal="center"/>
    </xf>
    <xf numFmtId="164" fontId="16" fillId="0" borderId="1" xfId="0" applyNumberFormat="1" applyFont="1" applyFill="1" applyBorder="1" applyAlignment="1">
      <alignment horizontal="center"/>
    </xf>
    <xf numFmtId="0" fontId="10" fillId="0" borderId="0" xfId="0" applyFont="1" applyBorder="1" applyAlignment="1">
      <alignment horizontal="center"/>
    </xf>
    <xf numFmtId="0" fontId="2" fillId="0" borderId="6" xfId="0" applyFont="1" applyBorder="1" applyAlignment="1">
      <alignment horizontal="center" vertical="top"/>
    </xf>
    <xf numFmtId="0" fontId="2" fillId="0" borderId="0" xfId="0" applyFont="1" applyBorder="1" applyAlignment="1">
      <alignment horizontal="center" vertical="top"/>
    </xf>
    <xf numFmtId="0" fontId="19" fillId="0" borderId="6" xfId="0" applyFont="1" applyBorder="1" applyAlignment="1">
      <alignment vertical="center" readingOrder="1"/>
    </xf>
    <xf numFmtId="0" fontId="19" fillId="0" borderId="0" xfId="0" applyFont="1" applyBorder="1" applyAlignment="1">
      <alignment vertical="center" readingOrder="1"/>
    </xf>
    <xf numFmtId="0" fontId="5" fillId="0" borderId="2" xfId="0" applyFont="1" applyBorder="1" applyAlignment="1">
      <alignment textRotation="90"/>
    </xf>
    <xf numFmtId="164" fontId="20" fillId="0" borderId="1" xfId="0" applyNumberFormat="1" applyFont="1" applyFill="1" applyBorder="1" applyAlignment="1">
      <alignment horizontal="center"/>
    </xf>
    <xf numFmtId="164" fontId="20" fillId="0" borderId="1" xfId="0" applyNumberFormat="1" applyFont="1" applyBorder="1" applyAlignment="1">
      <alignment horizontal="center"/>
    </xf>
    <xf numFmtId="164" fontId="16" fillId="0" borderId="1" xfId="0" applyNumberFormat="1" applyFont="1" applyBorder="1" applyAlignment="1">
      <alignment horizontal="center"/>
    </xf>
    <xf numFmtId="0" fontId="21" fillId="0" borderId="1" xfId="0" applyFont="1" applyBorder="1"/>
    <xf numFmtId="0" fontId="1" fillId="0" borderId="0" xfId="0" quotePrefix="1" applyFont="1" applyFill="1"/>
    <xf numFmtId="0" fontId="23" fillId="0" borderId="0" xfId="0" applyFont="1"/>
    <xf numFmtId="0" fontId="5" fillId="0" borderId="0" xfId="0" applyFont="1"/>
    <xf numFmtId="0" fontId="4" fillId="0" borderId="0" xfId="0" quotePrefix="1" applyFont="1"/>
    <xf numFmtId="0" fontId="24" fillId="0" borderId="1" xfId="0" applyFont="1" applyFill="1" applyBorder="1" applyAlignment="1">
      <alignment horizontal="center" vertical="center"/>
    </xf>
    <xf numFmtId="0" fontId="24" fillId="0" borderId="3" xfId="0" applyFont="1" applyFill="1" applyBorder="1" applyAlignment="1">
      <alignment horizontal="center" vertical="center"/>
    </xf>
    <xf numFmtId="164" fontId="16" fillId="0" borderId="1" xfId="0" applyNumberFormat="1" applyFont="1" applyBorder="1" applyAlignment="1">
      <alignment horizontal="center" vertical="center"/>
    </xf>
    <xf numFmtId="164" fontId="1" fillId="0" borderId="0" xfId="0" applyNumberFormat="1" applyFont="1"/>
    <xf numFmtId="0" fontId="10" fillId="0" borderId="1" xfId="0" applyFont="1" applyBorder="1"/>
    <xf numFmtId="0" fontId="2" fillId="0" borderId="0" xfId="0" applyFont="1" applyAlignment="1">
      <alignment textRotation="90"/>
    </xf>
    <xf numFmtId="0" fontId="25" fillId="0" borderId="0" xfId="0" applyFont="1" applyAlignment="1">
      <alignment horizontal="justify" vertical="center"/>
    </xf>
    <xf numFmtId="1" fontId="10" fillId="0" borderId="1" xfId="0" applyNumberFormat="1" applyFont="1" applyBorder="1" applyAlignment="1">
      <alignment horizontal="center" vertical="center"/>
    </xf>
    <xf numFmtId="0" fontId="22" fillId="0" borderId="6" xfId="0" applyFont="1" applyBorder="1" applyAlignment="1">
      <alignment horizontal="center"/>
    </xf>
    <xf numFmtId="0" fontId="22" fillId="0" borderId="0" xfId="0" applyFont="1" applyAlignment="1">
      <alignment horizontal="center"/>
    </xf>
    <xf numFmtId="0" fontId="28" fillId="0" borderId="0" xfId="0" applyFont="1" applyAlignment="1">
      <alignment horizontal="left" wrapText="1"/>
    </xf>
  </cellXfs>
  <cellStyles count="2">
    <cellStyle name="Lien hypertexte" xfId="1" builtinId="8"/>
    <cellStyle name="Normal" xfId="0" builtinId="0"/>
  </cellStyles>
  <dxfs count="0"/>
  <tableStyles count="0" defaultTableStyle="TableStyleMedium2" defaultPivotStyle="PivotStyleLight16"/>
  <colors>
    <mruColors>
      <color rgb="FFFF99FF"/>
      <color rgb="FF0000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n-US" b="1">
                <a:solidFill>
                  <a:schemeClr val="tx1"/>
                </a:solidFill>
              </a:rPr>
              <a:t>Texte  : Education</a:t>
            </a:r>
            <a:r>
              <a:rPr lang="en-US" b="1" baseline="0">
                <a:solidFill>
                  <a:schemeClr val="tx1"/>
                </a:solidFill>
              </a:rPr>
              <a:t> et réduction de la violence</a:t>
            </a:r>
            <a:endParaRPr lang="en-US" b="1">
              <a:solidFill>
                <a:schemeClr val="tx1"/>
              </a:solidFill>
            </a:endParaRPr>
          </a:p>
        </c:rich>
      </c:tx>
      <c:layout>
        <c:manualLayout>
          <c:xMode val="edge"/>
          <c:yMode val="edge"/>
          <c:x val="0.13467316198478285"/>
          <c:y val="1.7361660437606587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fr-FR"/>
        </a:p>
      </c:txPr>
    </c:title>
    <c:autoTitleDeleted val="0"/>
    <c:plotArea>
      <c:layout/>
      <c:barChart>
        <c:barDir val="col"/>
        <c:grouping val="clustered"/>
        <c:varyColors val="0"/>
        <c:ser>
          <c:idx val="0"/>
          <c:order val="0"/>
          <c:tx>
            <c:strRef>
              <c:f>'Education &amp; réduction violence '!$A$6</c:f>
              <c:strCache>
                <c:ptCount val="1"/>
                <c:pt idx="0">
                  <c:v>Texte 1 original </c:v>
                </c:pt>
              </c:strCache>
            </c:strRef>
          </c:tx>
          <c:spPr>
            <a:solidFill>
              <a:schemeClr val="accent1"/>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'Education &amp; réduction violence '!$C$5:$F$5</c:f>
              <c:strCache>
                <c:ptCount val="4"/>
                <c:pt idx="0">
                  <c:v>LIS</c:v>
                </c:pt>
                <c:pt idx="1">
                  <c:v>LIS-L</c:v>
                </c:pt>
                <c:pt idx="2">
                  <c:v>HUM</c:v>
                </c:pt>
                <c:pt idx="3">
                  <c:v>VOC</c:v>
                </c:pt>
              </c:strCache>
            </c:strRef>
          </c:cat>
          <c:val>
            <c:numRef>
              <c:f>'Education &amp; réduction violence '!$C$6:$F$6</c:f>
              <c:numCache>
                <c:formatCode>0.0</c:formatCode>
                <c:ptCount val="4"/>
                <c:pt idx="0">
                  <c:v>-78.947368421052602</c:v>
                </c:pt>
                <c:pt idx="1">
                  <c:v>-75.814129919393054</c:v>
                </c:pt>
                <c:pt idx="2">
                  <c:v>0</c:v>
                </c:pt>
                <c:pt idx="3" formatCode="General">
                  <c:v>74.561403508771932</c:v>
                </c:pt>
              </c:numCache>
            </c:numRef>
          </c:val>
          <c:extLst>
            <c:ext xmlns:c16="http://schemas.microsoft.com/office/drawing/2014/chart" uri="{C3380CC4-5D6E-409C-BE32-E72D297353CC}">
              <c16:uniqueId val="{00000000-621F-46B4-B5C0-31FDF60935B5}"/>
            </c:ext>
          </c:extLst>
        </c:ser>
        <c:ser>
          <c:idx val="1"/>
          <c:order val="1"/>
          <c:tx>
            <c:strRef>
              <c:f>'Education &amp; réduction violence '!$A$7</c:f>
              <c:strCache>
                <c:ptCount val="1"/>
                <c:pt idx="0">
                  <c:v>Texte 1 modifié</c:v>
                </c:pt>
              </c:strCache>
            </c:strRef>
          </c:tx>
          <c:spPr>
            <a:solidFill>
              <a:srgbClr val="92D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'Education &amp; réduction violence '!$C$5:$F$5</c:f>
              <c:strCache>
                <c:ptCount val="4"/>
                <c:pt idx="0">
                  <c:v>LIS</c:v>
                </c:pt>
                <c:pt idx="1">
                  <c:v>LIS-L</c:v>
                </c:pt>
                <c:pt idx="2">
                  <c:v>HUM</c:v>
                </c:pt>
                <c:pt idx="3">
                  <c:v>VOC</c:v>
                </c:pt>
              </c:strCache>
            </c:strRef>
          </c:cat>
          <c:val>
            <c:numRef>
              <c:f>'Education &amp; réduction violence '!$C$7:$F$7</c:f>
              <c:numCache>
                <c:formatCode>0.0</c:formatCode>
                <c:ptCount val="4"/>
                <c:pt idx="0">
                  <c:v>23.226950354609954</c:v>
                </c:pt>
                <c:pt idx="1">
                  <c:v>19.982557025110225</c:v>
                </c:pt>
                <c:pt idx="2">
                  <c:v>30.260047281323878</c:v>
                </c:pt>
                <c:pt idx="3" formatCode="General">
                  <c:v>74.468085106382972</c:v>
                </c:pt>
              </c:numCache>
            </c:numRef>
          </c:val>
          <c:extLst>
            <c:ext xmlns:c16="http://schemas.microsoft.com/office/drawing/2014/chart" uri="{C3380CC4-5D6E-409C-BE32-E72D297353CC}">
              <c16:uniqueId val="{00000001-621F-46B4-B5C0-31FDF60935B5}"/>
            </c:ext>
          </c:extLst>
        </c:ser>
        <c:dLbls>
          <c:showLegendKey val="0"/>
          <c:showVal val="0"/>
          <c:showCatName val="0"/>
          <c:showSerName val="0"/>
          <c:showPercent val="0"/>
          <c:showBubbleSize val="0"/>
        </c:dLbls>
        <c:gapWidth val="219"/>
        <c:overlap val="-27"/>
        <c:axId val="677815872"/>
        <c:axId val="790137520"/>
      </c:barChart>
      <c:catAx>
        <c:axId val="677815872"/>
        <c:scaling>
          <c:orientation val="minMax"/>
        </c:scaling>
        <c:delete val="0"/>
        <c:axPos val="b"/>
        <c:numFmt formatCode="General" sourceLinked="1"/>
        <c:majorTickMark val="none"/>
        <c:minorTickMark val="none"/>
        <c:tickLblPos val="nextTo"/>
        <c:spPr>
          <a:noFill/>
          <a:ln w="19050" cap="flat" cmpd="sng" algn="ctr">
            <a:solidFill>
              <a:sysClr val="windowText" lastClr="000000"/>
            </a:solidFill>
            <a:round/>
          </a:ln>
          <a:effectLst/>
        </c:spPr>
        <c:txPr>
          <a:bodyPr rot="-60000000" spcFirstLastPara="1" vertOverflow="ellipsis" vert="horz" wrap="square" anchor="ctr" anchorCtr="1"/>
          <a:lstStyle/>
          <a:p>
            <a:pPr>
              <a:defRPr sz="2400" b="1" i="0" u="none" strike="noStrike" kern="1200" baseline="0">
                <a:solidFill>
                  <a:schemeClr val="tx1"/>
                </a:solidFill>
                <a:latin typeface="+mn-lt"/>
                <a:ea typeface="+mn-ea"/>
                <a:cs typeface="+mn-cs"/>
              </a:defRPr>
            </a:pPr>
            <a:endParaRPr lang="fr-FR"/>
          </a:p>
        </c:txPr>
        <c:crossAx val="790137520"/>
        <c:crosses val="autoZero"/>
        <c:auto val="1"/>
        <c:lblAlgn val="ctr"/>
        <c:lblOffset val="100"/>
        <c:noMultiLvlLbl val="0"/>
      </c:catAx>
      <c:valAx>
        <c:axId val="790137520"/>
        <c:scaling>
          <c:orientation val="minMax"/>
          <c:max val="12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chemeClr val="tx1"/>
                </a:solidFill>
                <a:latin typeface="+mn-lt"/>
                <a:ea typeface="+mn-ea"/>
                <a:cs typeface="+mn-cs"/>
              </a:defRPr>
            </a:pPr>
            <a:endParaRPr lang="fr-FR"/>
          </a:p>
        </c:txPr>
        <c:crossAx val="677815872"/>
        <c:crosses val="autoZero"/>
        <c:crossBetween val="between"/>
        <c:majorUnit val="10"/>
      </c:valAx>
      <c:spPr>
        <a:noFill/>
        <a:ln>
          <a:noFill/>
        </a:ln>
        <a:effectLst/>
      </c:spPr>
    </c:plotArea>
    <c:legend>
      <c:legendPos val="b"/>
      <c:layout>
        <c:manualLayout>
          <c:xMode val="edge"/>
          <c:yMode val="edge"/>
          <c:x val="0.17535586828624838"/>
          <c:y val="0.90708103664436468"/>
          <c:w val="0.63044619422572179"/>
          <c:h val="8.3679665542269174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0656426385520369"/>
          <c:y val="0.20361448762377113"/>
          <c:w val="0.672906129168517"/>
          <c:h val="0.69624580070156095"/>
        </c:manualLayout>
      </c:layout>
      <c:barChart>
        <c:barDir val="col"/>
        <c:grouping val="clustered"/>
        <c:varyColors val="0"/>
        <c:ser>
          <c:idx val="0"/>
          <c:order val="0"/>
          <c:tx>
            <c:strRef>
              <c:f>'Education &amp; réduction violence '!$G$5</c:f>
              <c:strCache>
                <c:ptCount val="1"/>
                <c:pt idx="0">
                  <c:v>SCOL</c:v>
                </c:pt>
              </c:strCache>
            </c:strRef>
          </c:tx>
          <c:spPr>
            <a:solidFill>
              <a:schemeClr val="accent1"/>
            </a:solidFill>
            <a:ln>
              <a:noFill/>
            </a:ln>
            <a:effectLst/>
          </c:spPr>
          <c:invertIfNegative val="0"/>
          <c:dPt>
            <c:idx val="0"/>
            <c:invertIfNegative val="0"/>
            <c:bubble3D val="0"/>
            <c:spPr>
              <a:solidFill>
                <a:srgbClr val="FF99FF"/>
              </a:solidFill>
              <a:ln>
                <a:noFill/>
              </a:ln>
              <a:effectLst/>
            </c:spPr>
            <c:extLst>
              <c:ext xmlns:c16="http://schemas.microsoft.com/office/drawing/2014/chart" uri="{C3380CC4-5D6E-409C-BE32-E72D297353CC}">
                <c16:uniqueId val="{00000005-DE41-41F5-897C-371F7BED7D6B}"/>
              </c:ext>
            </c:extLst>
          </c:dPt>
          <c:dPt>
            <c:idx val="1"/>
            <c:invertIfNegative val="0"/>
            <c:bubble3D val="0"/>
            <c:spPr>
              <a:solidFill>
                <a:srgbClr val="92D050"/>
              </a:solidFill>
              <a:ln>
                <a:noFill/>
              </a:ln>
              <a:effectLst/>
            </c:spPr>
            <c:extLst>
              <c:ext xmlns:c16="http://schemas.microsoft.com/office/drawing/2014/chart" uri="{C3380CC4-5D6E-409C-BE32-E72D297353CC}">
                <c16:uniqueId val="{00000003-9F22-46B2-99C1-353A42981609}"/>
              </c:ext>
            </c:extLst>
          </c:dPt>
          <c:dLbls>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tx1"/>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'Education &amp; réduction violence '!$A$6:$A$7</c:f>
              <c:strCache>
                <c:ptCount val="2"/>
                <c:pt idx="0">
                  <c:v>Texte 1 original </c:v>
                </c:pt>
                <c:pt idx="1">
                  <c:v>Texte 1 modifié</c:v>
                </c:pt>
              </c:strCache>
            </c:strRef>
          </c:cat>
          <c:val>
            <c:numRef>
              <c:f>'Education &amp; réduction violence '!$G$6:$G$7</c:f>
              <c:numCache>
                <c:formatCode>0.0</c:formatCode>
                <c:ptCount val="2"/>
                <c:pt idx="0">
                  <c:v>20</c:v>
                </c:pt>
                <c:pt idx="1">
                  <c:v>13.994468085106384</c:v>
                </c:pt>
              </c:numCache>
            </c:numRef>
          </c:val>
          <c:extLst>
            <c:ext xmlns:c16="http://schemas.microsoft.com/office/drawing/2014/chart" uri="{C3380CC4-5D6E-409C-BE32-E72D297353CC}">
              <c16:uniqueId val="{00000000-9F22-46B2-99C1-353A42981609}"/>
            </c:ext>
          </c:extLst>
        </c:ser>
        <c:dLbls>
          <c:showLegendKey val="0"/>
          <c:showVal val="0"/>
          <c:showCatName val="0"/>
          <c:showSerName val="0"/>
          <c:showPercent val="0"/>
          <c:showBubbleSize val="0"/>
        </c:dLbls>
        <c:gapWidth val="219"/>
        <c:overlap val="-27"/>
        <c:axId val="790134608"/>
        <c:axId val="790145424"/>
      </c:barChart>
      <c:catAx>
        <c:axId val="79013460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fr-FR"/>
          </a:p>
        </c:txPr>
        <c:crossAx val="790145424"/>
        <c:crosses val="autoZero"/>
        <c:auto val="1"/>
        <c:lblAlgn val="ctr"/>
        <c:lblOffset val="100"/>
        <c:noMultiLvlLbl val="0"/>
      </c:catAx>
      <c:valAx>
        <c:axId val="790145424"/>
        <c:scaling>
          <c:orientation val="minMax"/>
          <c:max val="2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fr-FR"/>
          </a:p>
        </c:txPr>
        <c:crossAx val="790134608"/>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26</xdr:col>
      <xdr:colOff>121920</xdr:colOff>
      <xdr:row>5</xdr:row>
      <xdr:rowOff>304800</xdr:rowOff>
    </xdr:from>
    <xdr:ext cx="6531981" cy="624595"/>
    <xdr:sp macro="" textlink="">
      <xdr:nvSpPr>
        <xdr:cNvPr id="3" name="ZoneTexte 2"/>
        <xdr:cNvSpPr txBox="1"/>
      </xdr:nvSpPr>
      <xdr:spPr>
        <a:xfrm>
          <a:off x="17205960" y="4145280"/>
          <a:ext cx="6531981" cy="6245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fr-BE" sz="1400" b="1">
              <a:solidFill>
                <a:schemeClr val="tx1"/>
              </a:solidFill>
            </a:rPr>
            <a:t>Texte : "</a:t>
          </a:r>
          <a:r>
            <a:rPr lang="fr-BE" sz="2000" b="1">
              <a:solidFill>
                <a:schemeClr val="tx1"/>
              </a:solidFill>
            </a:rPr>
            <a:t>Offre</a:t>
          </a:r>
          <a:r>
            <a:rPr lang="fr-BE" sz="2000" b="1" baseline="0">
              <a:solidFill>
                <a:schemeClr val="tx1"/>
              </a:solidFill>
            </a:rPr>
            <a:t> d'emploi par un journal</a:t>
          </a:r>
          <a:r>
            <a:rPr lang="fr-BE" sz="1400" b="1" baseline="0">
              <a:solidFill>
                <a:schemeClr val="tx1"/>
              </a:solidFill>
            </a:rPr>
            <a:t>"       original par "La paix" oct 2022</a:t>
          </a:r>
        </a:p>
        <a:p>
          <a:pPr algn="r"/>
          <a:r>
            <a:rPr lang="fr-BE" sz="1400" b="1" baseline="0">
              <a:solidFill>
                <a:schemeClr val="tx1"/>
              </a:solidFill>
            </a:rPr>
            <a:t>  Lisibilisé par  xxxxxx  oct 2022</a:t>
          </a:r>
          <a:endParaRPr lang="fr-BE" sz="1400" b="1">
            <a:solidFill>
              <a:schemeClr val="tx1"/>
            </a:solidFill>
          </a:endParaRPr>
        </a:p>
      </xdr:txBody>
    </xdr:sp>
    <xdr:clientData/>
  </xdr:oneCellAnchor>
  <xdr:twoCellAnchor>
    <xdr:from>
      <xdr:col>25</xdr:col>
      <xdr:colOff>144780</xdr:colOff>
      <xdr:row>3</xdr:row>
      <xdr:rowOff>38100</xdr:rowOff>
    </xdr:from>
    <xdr:to>
      <xdr:col>34</xdr:col>
      <xdr:colOff>396240</xdr:colOff>
      <xdr:row>7</xdr:row>
      <xdr:rowOff>30480</xdr:rowOff>
    </xdr:to>
    <xdr:graphicFrame macro="">
      <xdr:nvGraphicFramePr>
        <xdr:cNvPr id="4" name="Graphique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34</xdr:col>
      <xdr:colOff>662940</xdr:colOff>
      <xdr:row>3</xdr:row>
      <xdr:rowOff>38100</xdr:rowOff>
    </xdr:from>
    <xdr:to>
      <xdr:col>41</xdr:col>
      <xdr:colOff>533400</xdr:colOff>
      <xdr:row>7</xdr:row>
      <xdr:rowOff>45720</xdr:rowOff>
    </xdr:to>
    <xdr:graphicFrame macro="">
      <xdr:nvGraphicFramePr>
        <xdr:cNvPr id="5" name="Graphique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0.69116</cdr:x>
      <cdr:y>0</cdr:y>
    </cdr:from>
    <cdr:to>
      <cdr:x>0.99514</cdr:x>
      <cdr:y>0.06006</cdr:y>
    </cdr:to>
    <cdr:sp macro="" textlink="">
      <cdr:nvSpPr>
        <cdr:cNvPr id="2" name="ZoneTexte 1"/>
        <cdr:cNvSpPr txBox="1"/>
      </cdr:nvSpPr>
      <cdr:spPr>
        <a:xfrm xmlns:a="http://schemas.openxmlformats.org/drawingml/2006/main">
          <a:off x="5103408" y="0"/>
          <a:ext cx="2244521" cy="48006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BE" sz="1100" b="1">
              <a:solidFill>
                <a:schemeClr val="tx1"/>
              </a:solidFill>
            </a:rPr>
            <a:t>Synthèse des modifications du texte</a:t>
          </a:r>
        </a:p>
        <a:p xmlns:a="http://schemas.openxmlformats.org/drawingml/2006/main">
          <a:pPr algn="ctr"/>
          <a:r>
            <a:rPr lang="fr-BE" sz="1100" b="1">
              <a:effectLst/>
              <a:latin typeface="+mn-lt"/>
              <a:ea typeface="+mn-ea"/>
              <a:cs typeface="+mn-cs"/>
            </a:rPr>
            <a:t>LISI-EXPRESS  (D. Leclercq, 2022)</a:t>
          </a:r>
          <a:endParaRPr lang="fr-BE" sz="1400" b="1">
            <a:solidFill>
              <a:schemeClr val="tx1"/>
            </a:solidFill>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0.01495</cdr:x>
      <cdr:y>0.18247</cdr:y>
    </cdr:from>
    <cdr:to>
      <cdr:x>0.18001</cdr:x>
      <cdr:y>0.92477</cdr:y>
    </cdr:to>
    <cdr:sp macro="" textlink="">
      <cdr:nvSpPr>
        <cdr:cNvPr id="2" name="ZoneTexte 1"/>
        <cdr:cNvSpPr txBox="1"/>
      </cdr:nvSpPr>
      <cdr:spPr>
        <a:xfrm xmlns:a="http://schemas.openxmlformats.org/drawingml/2006/main">
          <a:off x="80993" y="1511386"/>
          <a:ext cx="894266" cy="614842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fin du doctorat</a:t>
          </a:r>
        </a:p>
        <a:p xmlns:a="http://schemas.openxmlformats.org/drawingml/2006/main">
          <a:endParaRPr lang="fr-BE" sz="900" b="1"/>
        </a:p>
        <a:p xmlns:a="http://schemas.openxmlformats.org/drawingml/2006/main">
          <a:endParaRPr lang="fr-BE" sz="900" b="1"/>
        </a:p>
        <a:p xmlns:a="http://schemas.openxmlformats.org/drawingml/2006/main">
          <a:endParaRPr lang="fr-BE" sz="900" b="1"/>
        </a:p>
        <a:p xmlns:a="http://schemas.openxmlformats.org/drawingml/2006/main">
          <a:endParaRPr lang="fr-BE" sz="1050" b="1"/>
        </a:p>
        <a:p xmlns:a="http://schemas.openxmlformats.org/drawingml/2006/main">
          <a:endParaRPr lang="fr-BE" sz="1050" b="1"/>
        </a:p>
        <a:p xmlns:a="http://schemas.openxmlformats.org/drawingml/2006/main">
          <a:r>
            <a:rPr lang="fr-BE" sz="1100" b="1"/>
            <a:t>fin du supérieur</a:t>
          </a:r>
        </a:p>
        <a:p xmlns:a="http://schemas.openxmlformats.org/drawingml/2006/main">
          <a:endParaRPr lang="fr-BE" sz="1100" b="1"/>
        </a:p>
        <a:p xmlns:a="http://schemas.openxmlformats.org/drawingml/2006/main">
          <a:endParaRPr lang="fr-BE" sz="1050" b="1"/>
        </a:p>
        <a:p xmlns:a="http://schemas.openxmlformats.org/drawingml/2006/main">
          <a:endParaRPr lang="fr-BE" sz="1100" b="1"/>
        </a:p>
        <a:p xmlns:a="http://schemas.openxmlformats.org/drawingml/2006/main">
          <a:endParaRPr lang="fr-BE" sz="1000" b="1"/>
        </a:p>
        <a:p xmlns:a="http://schemas.openxmlformats.org/drawingml/2006/main">
          <a:endParaRPr lang="fr-BE" sz="1000" b="1"/>
        </a:p>
        <a:p xmlns:a="http://schemas.openxmlformats.org/drawingml/2006/main">
          <a:endParaRPr lang="fr-BE" sz="1000" b="1"/>
        </a:p>
        <a:p xmlns:a="http://schemas.openxmlformats.org/drawingml/2006/main">
          <a:endParaRPr lang="fr-BE" sz="1000" b="1"/>
        </a:p>
        <a:p xmlns:a="http://schemas.openxmlformats.org/drawingml/2006/main">
          <a:endParaRPr lang="fr-BE" sz="1100" b="1"/>
        </a:p>
        <a:p xmlns:a="http://schemas.openxmlformats.org/drawingml/2006/main">
          <a:r>
            <a:rPr lang="fr-BE" sz="1100" b="1"/>
            <a:t>fin du secondaire</a:t>
          </a:r>
        </a:p>
        <a:p xmlns:a="http://schemas.openxmlformats.org/drawingml/2006/main">
          <a:endParaRPr lang="fr-BE" sz="1100" b="1"/>
        </a:p>
        <a:p xmlns:a="http://schemas.openxmlformats.org/drawingml/2006/main">
          <a:endParaRPr lang="fr-BE" sz="1050" b="1"/>
        </a:p>
        <a:p xmlns:a="http://schemas.openxmlformats.org/drawingml/2006/main">
          <a:endParaRPr lang="fr-BE" sz="1100" b="1"/>
        </a:p>
        <a:p xmlns:a="http://schemas.openxmlformats.org/drawingml/2006/main">
          <a:endParaRPr lang="fr-BE" sz="900" b="1"/>
        </a:p>
        <a:p xmlns:a="http://schemas.openxmlformats.org/drawingml/2006/main">
          <a:endParaRPr lang="fr-BE" sz="1100" b="1"/>
        </a:p>
        <a:p xmlns:a="http://schemas.openxmlformats.org/drawingml/2006/main">
          <a:endParaRPr lang="fr-BE" sz="1100" b="1"/>
        </a:p>
        <a:p xmlns:a="http://schemas.openxmlformats.org/drawingml/2006/main">
          <a:endParaRPr lang="fr-BE" sz="1100" b="1"/>
        </a:p>
        <a:p xmlns:a="http://schemas.openxmlformats.org/drawingml/2006/main">
          <a:endParaRPr lang="fr-BE" sz="1100" b="1"/>
        </a:p>
        <a:p xmlns:a="http://schemas.openxmlformats.org/drawingml/2006/main">
          <a:endParaRPr lang="fr-BE" sz="1100" b="1"/>
        </a:p>
        <a:p xmlns:a="http://schemas.openxmlformats.org/drawingml/2006/main">
          <a:r>
            <a:rPr lang="fr-BE" sz="1100" b="1"/>
            <a:t>fin du primaire</a:t>
          </a:r>
        </a:p>
        <a:p xmlns:a="http://schemas.openxmlformats.org/drawingml/2006/main">
          <a:endParaRPr lang="fr-BE" sz="1100" b="1"/>
        </a:p>
        <a:p xmlns:a="http://schemas.openxmlformats.org/drawingml/2006/main">
          <a:endParaRPr lang="fr-BE" sz="1100" b="1"/>
        </a:p>
        <a:p xmlns:a="http://schemas.openxmlformats.org/drawingml/2006/main">
          <a:endParaRPr lang="fr-BE" sz="1100" b="1"/>
        </a:p>
        <a:p xmlns:a="http://schemas.openxmlformats.org/drawingml/2006/main">
          <a:endParaRPr lang="fr-BE" sz="1100" b="1"/>
        </a:p>
        <a:p xmlns:a="http://schemas.openxmlformats.org/drawingml/2006/main">
          <a:endParaRPr lang="fr-BE" sz="1100" b="1"/>
        </a:p>
        <a:p xmlns:a="http://schemas.openxmlformats.org/drawingml/2006/main">
          <a:endParaRPr lang="fr-BE" sz="1100" b="1"/>
        </a:p>
        <a:p xmlns:a="http://schemas.openxmlformats.org/drawingml/2006/main">
          <a:endParaRPr lang="fr-BE" sz="1100" b="1"/>
        </a:p>
        <a:p xmlns:a="http://schemas.openxmlformats.org/drawingml/2006/main">
          <a:endParaRPr lang="fr-BE" sz="600" b="1"/>
        </a:p>
        <a:p xmlns:a="http://schemas.openxmlformats.org/drawingml/2006/main">
          <a:r>
            <a:rPr lang="fr-BE" sz="1100" b="1"/>
            <a:t>fin 1° année (CP)</a:t>
          </a:r>
        </a:p>
      </cdr:txBody>
    </cdr:sp>
  </cdr:relSizeAnchor>
  <cdr:relSizeAnchor xmlns:cdr="http://schemas.openxmlformats.org/drawingml/2006/chartDrawing">
    <cdr:from>
      <cdr:x>0.01073</cdr:x>
      <cdr:y>0.02845</cdr:y>
    </cdr:from>
    <cdr:to>
      <cdr:x>0.38396</cdr:x>
      <cdr:y>0.12266</cdr:y>
    </cdr:to>
    <cdr:sp macro="" textlink="">
      <cdr:nvSpPr>
        <cdr:cNvPr id="3" name="ZoneTexte 2"/>
        <cdr:cNvSpPr txBox="1"/>
      </cdr:nvSpPr>
      <cdr:spPr>
        <a:xfrm xmlns:a="http://schemas.openxmlformats.org/drawingml/2006/main">
          <a:off x="58141" y="227841"/>
          <a:ext cx="2022093" cy="754492"/>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fr-BE" sz="1100" b="1"/>
            <a:t>(FKGL-Flesch Kincaid Grade Level)  </a:t>
          </a:r>
        </a:p>
        <a:p xmlns:a="http://schemas.openxmlformats.org/drawingml/2006/main">
          <a:r>
            <a:rPr lang="fr-BE" sz="1400" b="1"/>
            <a:t>SCOL = Années de Scolarité</a:t>
          </a:r>
        </a:p>
      </cdr:txBody>
    </cdr:sp>
  </cdr:relSizeAnchor>
  <cdr:relSizeAnchor xmlns:cdr="http://schemas.openxmlformats.org/drawingml/2006/chartDrawing">
    <cdr:from>
      <cdr:x>0.12519</cdr:x>
      <cdr:y>0.00224</cdr:y>
    </cdr:from>
    <cdr:to>
      <cdr:x>0.85134</cdr:x>
      <cdr:y>0.03182</cdr:y>
    </cdr:to>
    <cdr:sp macro="" textlink="">
      <cdr:nvSpPr>
        <cdr:cNvPr id="4" name="ZoneTexte 1"/>
        <cdr:cNvSpPr txBox="1"/>
      </cdr:nvSpPr>
      <cdr:spPr>
        <a:xfrm xmlns:a="http://schemas.openxmlformats.org/drawingml/2006/main">
          <a:off x="673814" y="17863"/>
          <a:ext cx="3908345" cy="236138"/>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BE" sz="1100" b="1">
              <a:solidFill>
                <a:schemeClr val="tx1"/>
              </a:solidFill>
            </a:rPr>
            <a:t>Synthèse des modifications du texte </a:t>
          </a:r>
          <a:r>
            <a:rPr lang="fr-BE" sz="1100" b="1">
              <a:effectLst/>
              <a:latin typeface="+mn-lt"/>
              <a:ea typeface="+mn-ea"/>
              <a:cs typeface="+mn-cs"/>
            </a:rPr>
            <a:t>  (D. Leclercq, 2022)</a:t>
          </a:r>
          <a:endParaRPr lang="fr-BE" sz="1400" b="1">
            <a:solidFill>
              <a:schemeClr val="tx1"/>
            </a:solidFill>
          </a:endParaRPr>
        </a:p>
      </cdr:txBody>
    </cdr:sp>
  </cdr:relSizeAnchor>
  <cdr:relSizeAnchor xmlns:cdr="http://schemas.openxmlformats.org/drawingml/2006/chartDrawing">
    <cdr:from>
      <cdr:x>0.18706</cdr:x>
      <cdr:y>0.09451</cdr:y>
    </cdr:from>
    <cdr:to>
      <cdr:x>0.7384</cdr:x>
      <cdr:y>0.14779</cdr:y>
    </cdr:to>
    <cdr:sp macro="" textlink="">
      <cdr:nvSpPr>
        <cdr:cNvPr id="5" name="ZoneTexte 4"/>
        <cdr:cNvSpPr txBox="1"/>
      </cdr:nvSpPr>
      <cdr:spPr>
        <a:xfrm xmlns:a="http://schemas.openxmlformats.org/drawingml/2006/main">
          <a:off x="1013451" y="782824"/>
          <a:ext cx="2987061" cy="44131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marL="0" marR="0" lvl="0" indent="0" defTabSz="914400" rtl="0" eaLnBrk="1" fontAlgn="auto" latinLnBrk="0" hangingPunct="1">
            <a:lnSpc>
              <a:spcPct val="100000"/>
            </a:lnSpc>
            <a:spcBef>
              <a:spcPts val="0"/>
            </a:spcBef>
            <a:spcAft>
              <a:spcPts val="0"/>
            </a:spcAft>
            <a:buClrTx/>
            <a:buSzTx/>
            <a:buFontTx/>
            <a:buNone/>
            <a:tabLst/>
            <a:defRPr/>
          </a:pPr>
          <a:r>
            <a:rPr lang="en-US" sz="1400" b="1" i="0" baseline="0">
              <a:effectLst/>
              <a:latin typeface="+mn-lt"/>
              <a:ea typeface="+mn-ea"/>
              <a:cs typeface="+mn-cs"/>
            </a:rPr>
            <a:t>Texte: Education et réduction de la violence</a:t>
          </a:r>
          <a:endParaRPr lang="fr-BE" sz="1400">
            <a:effectLst/>
          </a:endParaRPr>
        </a:p>
        <a:p xmlns:a="http://schemas.openxmlformats.org/drawingml/2006/main">
          <a:endParaRPr lang="fr-BE" sz="1400"/>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cribblab.com/outils/syllab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51"/>
  <sheetViews>
    <sheetView tabSelected="1" topLeftCell="F1" zoomScale="60" zoomScaleNormal="60" workbookViewId="0">
      <selection sqref="A1:AO1"/>
    </sheetView>
  </sheetViews>
  <sheetFormatPr baseColWidth="10" defaultRowHeight="14.4" x14ac:dyDescent="0.3"/>
  <cols>
    <col min="1" max="1" width="10.6640625" customWidth="1"/>
    <col min="2" max="2" width="79.77734375" customWidth="1"/>
    <col min="3" max="3" width="10.44140625" customWidth="1"/>
    <col min="4" max="4" width="11.109375" customWidth="1"/>
    <col min="5" max="5" width="10.21875" customWidth="1"/>
    <col min="6" max="6" width="9.5546875" customWidth="1"/>
    <col min="7" max="7" width="11.33203125" customWidth="1"/>
    <col min="8" max="11" width="7.5546875" customWidth="1"/>
    <col min="12" max="12" width="3.77734375" customWidth="1"/>
    <col min="13" max="13" width="9.77734375" customWidth="1"/>
    <col min="14" max="16" width="7.77734375" customWidth="1"/>
    <col min="17" max="17" width="8.6640625" customWidth="1"/>
    <col min="18" max="18" width="8.109375" customWidth="1"/>
    <col min="19" max="19" width="3.5546875" customWidth="1"/>
    <col min="20" max="20" width="8.44140625" customWidth="1"/>
    <col min="21" max="21" width="8.88671875" customWidth="1"/>
    <col min="22" max="22" width="7.33203125" customWidth="1"/>
    <col min="23" max="23" width="7.77734375" customWidth="1"/>
    <col min="24" max="24" width="2.21875" customWidth="1"/>
    <col min="25" max="25" width="7.109375" customWidth="1"/>
  </cols>
  <sheetData>
    <row r="1" spans="1:41" ht="37.799999999999997" customHeight="1" x14ac:dyDescent="0.35">
      <c r="A1" s="92" t="s">
        <v>68</v>
      </c>
      <c r="B1" s="92"/>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row>
    <row r="2" spans="1:41" ht="24" customHeight="1" x14ac:dyDescent="0.45">
      <c r="B2" s="1" t="s">
        <v>39</v>
      </c>
      <c r="C2" s="71" t="s">
        <v>47</v>
      </c>
    </row>
    <row r="3" spans="1:41" ht="25.8" x14ac:dyDescent="0.45">
      <c r="A3" s="1"/>
      <c r="B3" s="18" t="s">
        <v>67</v>
      </c>
      <c r="C3" s="90" t="s">
        <v>44</v>
      </c>
      <c r="D3" s="91"/>
      <c r="E3" s="91"/>
      <c r="F3" s="91"/>
      <c r="G3" s="91"/>
      <c r="H3" s="72"/>
      <c r="I3" s="72"/>
      <c r="J3" s="72"/>
      <c r="K3" s="72"/>
      <c r="L3" s="72"/>
      <c r="M3" s="72"/>
      <c r="N3" s="72"/>
      <c r="O3" s="72"/>
      <c r="P3" s="72"/>
      <c r="Q3" s="72"/>
      <c r="R3" s="72"/>
      <c r="T3" s="72"/>
      <c r="U3" s="72"/>
      <c r="V3" s="72"/>
      <c r="W3" s="72"/>
      <c r="Y3" s="72"/>
    </row>
    <row r="4" spans="1:41" ht="220.2" x14ac:dyDescent="0.45">
      <c r="A4" s="30" t="s">
        <v>41</v>
      </c>
      <c r="B4" s="31" t="s">
        <v>43</v>
      </c>
      <c r="C4" s="32" t="s">
        <v>0</v>
      </c>
      <c r="D4" s="33" t="s">
        <v>1</v>
      </c>
      <c r="E4" s="39" t="s">
        <v>11</v>
      </c>
      <c r="F4" s="73" t="s">
        <v>37</v>
      </c>
      <c r="G4" s="2" t="s">
        <v>65</v>
      </c>
      <c r="H4" s="34" t="s">
        <v>2</v>
      </c>
      <c r="I4" s="34" t="s">
        <v>3</v>
      </c>
      <c r="J4" s="34" t="s">
        <v>4</v>
      </c>
      <c r="K4" s="34" t="s">
        <v>5</v>
      </c>
      <c r="L4" s="3"/>
      <c r="M4" s="35" t="s">
        <v>6</v>
      </c>
      <c r="N4" s="36" t="s">
        <v>7</v>
      </c>
      <c r="O4" s="37" t="s">
        <v>8</v>
      </c>
      <c r="P4" s="37" t="s">
        <v>9</v>
      </c>
      <c r="Q4" s="87" t="s">
        <v>48</v>
      </c>
      <c r="R4" s="38" t="s">
        <v>10</v>
      </c>
      <c r="T4" s="40" t="s">
        <v>12</v>
      </c>
      <c r="U4" s="41" t="s">
        <v>13</v>
      </c>
      <c r="V4" s="34" t="s">
        <v>14</v>
      </c>
      <c r="W4" s="42" t="s">
        <v>15</v>
      </c>
      <c r="Y4" s="43" t="s">
        <v>35</v>
      </c>
    </row>
    <row r="5" spans="1:41" s="56" customFormat="1" ht="31.2" x14ac:dyDescent="0.6">
      <c r="A5" s="55">
        <v>2.7749999999999999</v>
      </c>
      <c r="B5" s="29" t="s">
        <v>16</v>
      </c>
      <c r="C5" s="74" t="s">
        <v>17</v>
      </c>
      <c r="D5" s="75" t="s">
        <v>18</v>
      </c>
      <c r="E5" s="76" t="s">
        <v>29</v>
      </c>
      <c r="F5" s="67" t="s">
        <v>34</v>
      </c>
      <c r="G5" s="77" t="s">
        <v>64</v>
      </c>
      <c r="H5" s="61" t="s">
        <v>20</v>
      </c>
      <c r="I5" s="61" t="s">
        <v>21</v>
      </c>
      <c r="J5" s="61" t="s">
        <v>22</v>
      </c>
      <c r="K5" s="61" t="s">
        <v>23</v>
      </c>
      <c r="L5" s="62"/>
      <c r="M5" s="63" t="s">
        <v>24</v>
      </c>
      <c r="N5" s="63" t="s">
        <v>25</v>
      </c>
      <c r="O5" s="63" t="s">
        <v>26</v>
      </c>
      <c r="P5" s="63" t="s">
        <v>27</v>
      </c>
      <c r="Q5" s="86" t="s">
        <v>19</v>
      </c>
      <c r="R5" s="64" t="s">
        <v>28</v>
      </c>
      <c r="T5" s="66" t="s">
        <v>30</v>
      </c>
      <c r="U5" s="65" t="s">
        <v>31</v>
      </c>
      <c r="V5" s="66" t="s">
        <v>32</v>
      </c>
      <c r="W5" s="65" t="s">
        <v>33</v>
      </c>
      <c r="Y5" s="66" t="s">
        <v>36</v>
      </c>
      <c r="AA5" s="68"/>
      <c r="AB5" s="68"/>
      <c r="AC5" s="68"/>
      <c r="AD5" s="68"/>
      <c r="AE5" s="68"/>
      <c r="AF5" s="68"/>
      <c r="AG5" s="68"/>
      <c r="AH5" s="68"/>
      <c r="AI5" s="68"/>
    </row>
    <row r="6" spans="1:41" s="56" customFormat="1" ht="208.2" customHeight="1" x14ac:dyDescent="0.3">
      <c r="A6" s="57" t="s">
        <v>63</v>
      </c>
      <c r="B6" s="88" t="s">
        <v>61</v>
      </c>
      <c r="C6" s="19">
        <f t="shared" ref="C6:C7" si="0">206-((I6/H6)+(K6/I6*84))</f>
        <v>-78.947368421052602</v>
      </c>
      <c r="D6" s="19">
        <f>206-((I6/H6)+((J6/A$5)/I6*84))</f>
        <v>-75.814129919393054</v>
      </c>
      <c r="E6" s="4">
        <f>((3*T6/I6)+(1/3*V6/H6))*100</f>
        <v>0</v>
      </c>
      <c r="F6" s="17">
        <f>100-((I6-(I6-Y6))/I6*100)</f>
        <v>74.561403508771932</v>
      </c>
      <c r="G6" s="84">
        <f>IF(Q6&lt;1,"",IF(Q6&gt;18,20,Q6))</f>
        <v>20</v>
      </c>
      <c r="H6" s="20">
        <v>1</v>
      </c>
      <c r="I6" s="20">
        <v>114</v>
      </c>
      <c r="J6" s="20">
        <v>632</v>
      </c>
      <c r="K6" s="20">
        <v>232</v>
      </c>
      <c r="L6" s="58"/>
      <c r="M6" s="7">
        <f t="shared" ref="M6:M7" si="1">I6/H6</f>
        <v>114</v>
      </c>
      <c r="N6" s="8">
        <f t="shared" ref="N6:N7" si="2">K6/I6</f>
        <v>2.0350877192982457</v>
      </c>
      <c r="O6" s="9">
        <f t="shared" ref="O6:O7" si="3">J6/I6</f>
        <v>5.5438596491228074</v>
      </c>
      <c r="P6" s="59">
        <f t="shared" ref="P6:P7" si="4">J6/K6</f>
        <v>2.7241379310344827</v>
      </c>
      <c r="Q6" s="89">
        <f t="shared" ref="Q6:Q7" si="5">(0.39*(I6/H6))+(11.8*(K6/I6))-15.59</f>
        <v>52.884035087719298</v>
      </c>
      <c r="R6" s="60">
        <f t="shared" ref="R6:R7" si="6">J6/H6</f>
        <v>632</v>
      </c>
      <c r="T6" s="27">
        <v>0</v>
      </c>
      <c r="U6" s="9">
        <f t="shared" ref="U6:U7" si="7">T6/I6</f>
        <v>0</v>
      </c>
      <c r="V6" s="5">
        <v>0</v>
      </c>
      <c r="W6" s="82">
        <f t="shared" ref="W6:W7" si="8">V6/H6</f>
        <v>0</v>
      </c>
      <c r="Y6" s="27">
        <v>29</v>
      </c>
      <c r="Z6" s="69"/>
      <c r="AA6" s="70"/>
      <c r="AB6" s="70"/>
      <c r="AC6" s="70"/>
      <c r="AD6" s="70"/>
      <c r="AE6" s="70"/>
      <c r="AF6" s="70"/>
      <c r="AG6" s="70"/>
      <c r="AH6" s="70"/>
      <c r="AI6" s="70"/>
      <c r="AJ6" s="70"/>
    </row>
    <row r="7" spans="1:41" ht="168.6" customHeight="1" x14ac:dyDescent="0.3">
      <c r="A7" s="14" t="s">
        <v>46</v>
      </c>
      <c r="B7" s="88" t="s">
        <v>62</v>
      </c>
      <c r="C7" s="44">
        <f t="shared" si="0"/>
        <v>23.226950354609954</v>
      </c>
      <c r="D7" s="44">
        <f>206-((I7/H7)+((J7/A$5)/I7*84))</f>
        <v>19.982557025110225</v>
      </c>
      <c r="E7" s="50">
        <f>((3*T7/I7)+(1/3*V7/H7))*100</f>
        <v>30.260047281323878</v>
      </c>
      <c r="F7" s="54">
        <f>100-((I7-(I7-Y7))/I7*100)</f>
        <v>74.468085106382972</v>
      </c>
      <c r="G7" s="84">
        <f>IF(Q7&lt;1,"",IF(Q7&gt;18,20,Q7))</f>
        <v>13.994468085106384</v>
      </c>
      <c r="H7" s="45">
        <v>6</v>
      </c>
      <c r="I7" s="45">
        <v>94</v>
      </c>
      <c r="J7" s="45">
        <v>529</v>
      </c>
      <c r="K7" s="45">
        <v>187</v>
      </c>
      <c r="L7" s="6"/>
      <c r="M7" s="46">
        <f t="shared" si="1"/>
        <v>15.666666666666666</v>
      </c>
      <c r="N7" s="47">
        <f t="shared" si="2"/>
        <v>1.9893617021276595</v>
      </c>
      <c r="O7" s="48">
        <f t="shared" si="3"/>
        <v>5.6276595744680851</v>
      </c>
      <c r="P7" s="49">
        <f t="shared" si="4"/>
        <v>2.8288770053475938</v>
      </c>
      <c r="Q7" s="89">
        <f t="shared" si="5"/>
        <v>13.994468085106384</v>
      </c>
      <c r="R7" s="60">
        <f t="shared" si="6"/>
        <v>88.166666666666671</v>
      </c>
      <c r="T7" s="51">
        <v>6</v>
      </c>
      <c r="U7" s="52">
        <f t="shared" si="7"/>
        <v>6.3829787234042548E-2</v>
      </c>
      <c r="V7" s="53">
        <v>2</v>
      </c>
      <c r="W7" s="83">
        <f t="shared" si="8"/>
        <v>0.33333333333333331</v>
      </c>
      <c r="Y7" s="51">
        <v>24</v>
      </c>
    </row>
    <row r="8" spans="1:41" ht="25.2" customHeight="1" x14ac:dyDescent="0.5">
      <c r="B8" s="24" t="s">
        <v>38</v>
      </c>
      <c r="C8" s="25">
        <f>C7-C6</f>
        <v>102.17431877566256</v>
      </c>
      <c r="D8" s="25">
        <f>D7-D6</f>
        <v>95.796686944503278</v>
      </c>
      <c r="E8" s="85">
        <f>E7-E6</f>
        <v>30.260047281323878</v>
      </c>
      <c r="F8" s="85">
        <f>F7-F6</f>
        <v>-9.3318402388959498E-2</v>
      </c>
      <c r="G8" s="26">
        <f>G7-G6</f>
        <v>-6.0055319148936164</v>
      </c>
    </row>
    <row r="9" spans="1:41" ht="37.799999999999997" customHeight="1" x14ac:dyDescent="0.45">
      <c r="A9" s="11"/>
      <c r="B9" s="10" t="s">
        <v>40</v>
      </c>
      <c r="D9" s="11" t="s">
        <v>42</v>
      </c>
      <c r="F9" s="80" t="s">
        <v>45</v>
      </c>
      <c r="G9" s="13"/>
      <c r="S9" t="s">
        <v>66</v>
      </c>
    </row>
    <row r="10" spans="1:41" ht="25.8" customHeight="1" x14ac:dyDescent="0.5">
      <c r="A10" s="15"/>
      <c r="B10" s="22" t="s">
        <v>49</v>
      </c>
      <c r="D10" s="21" t="s">
        <v>50</v>
      </c>
      <c r="G10" s="28"/>
      <c r="H10" s="28"/>
    </row>
    <row r="11" spans="1:41" ht="23.4" x14ac:dyDescent="0.45">
      <c r="A11" s="16"/>
      <c r="B11" s="23" t="s">
        <v>51</v>
      </c>
      <c r="D11" s="21" t="s">
        <v>52</v>
      </c>
      <c r="G11" s="15"/>
      <c r="H11" s="12"/>
    </row>
    <row r="12" spans="1:41" ht="23.4" x14ac:dyDescent="0.45">
      <c r="A12" s="16"/>
      <c r="B12" s="23" t="s">
        <v>53</v>
      </c>
      <c r="D12" s="78" t="s">
        <v>54</v>
      </c>
      <c r="G12" s="15"/>
      <c r="H12" s="12"/>
    </row>
    <row r="13" spans="1:41" ht="23.4" x14ac:dyDescent="0.45">
      <c r="A13" s="16"/>
      <c r="B13" s="23" t="s">
        <v>55</v>
      </c>
      <c r="D13" s="21" t="s">
        <v>56</v>
      </c>
      <c r="G13" s="15"/>
      <c r="H13" s="12"/>
    </row>
    <row r="14" spans="1:41" ht="23.4" x14ac:dyDescent="0.45">
      <c r="A14" s="16"/>
      <c r="B14" s="23" t="s">
        <v>57</v>
      </c>
      <c r="D14" s="21"/>
      <c r="E14" s="12" t="s">
        <v>60</v>
      </c>
      <c r="G14" s="15"/>
      <c r="H14" s="12"/>
    </row>
    <row r="15" spans="1:41" ht="23.4" x14ac:dyDescent="0.45">
      <c r="A15" s="16"/>
      <c r="B15" s="23" t="s">
        <v>58</v>
      </c>
      <c r="D15" s="21" t="s">
        <v>59</v>
      </c>
      <c r="G15" s="15"/>
      <c r="H15" s="12"/>
    </row>
    <row r="16" spans="1:41" ht="23.4" x14ac:dyDescent="0.45">
      <c r="A16" s="16"/>
      <c r="B16" s="23"/>
      <c r="C16" s="15"/>
      <c r="D16" s="15"/>
      <c r="F16" s="80"/>
      <c r="G16" s="21"/>
      <c r="H16" s="81"/>
      <c r="I16" s="79"/>
      <c r="J16" s="79"/>
      <c r="K16" s="79"/>
      <c r="L16" s="79"/>
      <c r="M16" s="79"/>
      <c r="N16" s="79"/>
      <c r="O16" s="79"/>
      <c r="P16" s="79"/>
      <c r="Q16" s="79"/>
      <c r="R16" s="79"/>
    </row>
    <row r="17" spans="1:8" ht="23.4" x14ac:dyDescent="0.45">
      <c r="A17" s="16"/>
      <c r="B17" s="15"/>
      <c r="C17" s="15"/>
      <c r="D17" s="15"/>
      <c r="G17" s="15"/>
      <c r="H17" s="12"/>
    </row>
    <row r="18" spans="1:8" ht="23.4" x14ac:dyDescent="0.45">
      <c r="A18" s="16"/>
      <c r="B18" s="15"/>
      <c r="C18" s="15"/>
      <c r="D18" s="16"/>
      <c r="G18" s="16"/>
    </row>
    <row r="19" spans="1:8" ht="23.4" x14ac:dyDescent="0.45">
      <c r="A19" s="16"/>
      <c r="B19" s="15"/>
      <c r="C19" s="15"/>
      <c r="D19" s="16"/>
      <c r="G19" s="16"/>
    </row>
    <row r="20" spans="1:8" ht="23.4" x14ac:dyDescent="0.45">
      <c r="A20" s="16"/>
      <c r="B20" s="15"/>
      <c r="C20" s="15"/>
      <c r="D20" s="16"/>
      <c r="G20" s="16"/>
    </row>
    <row r="21" spans="1:8" ht="23.4" x14ac:dyDescent="0.45">
      <c r="A21" s="16"/>
      <c r="B21" s="15"/>
      <c r="C21" s="15"/>
      <c r="D21" s="16"/>
      <c r="G21" s="16"/>
    </row>
    <row r="22" spans="1:8" ht="23.4" x14ac:dyDescent="0.45">
      <c r="A22" s="16"/>
      <c r="B22" s="15"/>
      <c r="C22" s="15"/>
      <c r="D22" s="16"/>
      <c r="G22" s="16"/>
    </row>
    <row r="23" spans="1:8" ht="23.4" x14ac:dyDescent="0.45">
      <c r="A23" s="16"/>
      <c r="B23" s="15"/>
      <c r="C23" s="15"/>
      <c r="D23" s="16"/>
      <c r="G23" s="16"/>
    </row>
    <row r="24" spans="1:8" ht="23.4" x14ac:dyDescent="0.45">
      <c r="A24" s="16"/>
      <c r="B24" s="15"/>
      <c r="C24" s="15"/>
      <c r="D24" s="16"/>
      <c r="G24" s="16"/>
    </row>
    <row r="25" spans="1:8" ht="23.4" x14ac:dyDescent="0.45">
      <c r="A25" s="16"/>
      <c r="B25" s="15"/>
      <c r="C25" s="15"/>
      <c r="D25" s="16"/>
      <c r="G25" s="16"/>
    </row>
    <row r="26" spans="1:8" ht="23.4" x14ac:dyDescent="0.45">
      <c r="A26" s="16"/>
      <c r="B26" s="15"/>
      <c r="C26" s="15"/>
      <c r="D26" s="16"/>
      <c r="G26" s="16"/>
    </row>
    <row r="27" spans="1:8" ht="23.4" x14ac:dyDescent="0.45">
      <c r="A27" s="16"/>
      <c r="B27" s="15"/>
      <c r="C27" s="15"/>
      <c r="D27" s="16"/>
      <c r="G27" s="16"/>
    </row>
    <row r="28" spans="1:8" ht="23.4" x14ac:dyDescent="0.45">
      <c r="A28" s="16"/>
      <c r="B28" s="15"/>
      <c r="C28" s="15"/>
      <c r="D28" s="16"/>
      <c r="G28" s="16"/>
    </row>
    <row r="29" spans="1:8" ht="23.4" x14ac:dyDescent="0.45">
      <c r="A29" s="16"/>
      <c r="B29" s="15"/>
      <c r="C29" s="15"/>
      <c r="D29" s="16"/>
      <c r="G29" s="16"/>
    </row>
    <row r="30" spans="1:8" ht="23.4" x14ac:dyDescent="0.45">
      <c r="A30" s="16"/>
      <c r="B30" s="15"/>
      <c r="C30" s="15"/>
      <c r="D30" s="16"/>
      <c r="G30" s="16"/>
    </row>
    <row r="31" spans="1:8" ht="23.4" x14ac:dyDescent="0.45">
      <c r="A31" s="16"/>
      <c r="B31" s="15"/>
      <c r="C31" s="15"/>
      <c r="D31" s="16"/>
      <c r="G31" s="16"/>
    </row>
    <row r="32" spans="1:8" ht="23.4" x14ac:dyDescent="0.45">
      <c r="A32" s="16"/>
      <c r="B32" s="15"/>
      <c r="C32" s="15"/>
      <c r="D32" s="16"/>
      <c r="G32" s="16"/>
    </row>
    <row r="33" spans="1:7" ht="23.4" x14ac:dyDescent="0.45">
      <c r="A33" s="16"/>
      <c r="B33" s="15"/>
      <c r="C33" s="15"/>
      <c r="D33" s="16"/>
      <c r="G33" s="16"/>
    </row>
    <row r="34" spans="1:7" ht="23.4" x14ac:dyDescent="0.45">
      <c r="A34" s="16"/>
      <c r="B34" s="15"/>
      <c r="C34" s="15"/>
      <c r="D34" s="16"/>
      <c r="G34" s="16"/>
    </row>
    <row r="35" spans="1:7" ht="23.4" x14ac:dyDescent="0.45">
      <c r="A35" s="16"/>
      <c r="B35" s="15"/>
      <c r="C35" s="15"/>
      <c r="D35" s="16"/>
      <c r="G35" s="16"/>
    </row>
    <row r="36" spans="1:7" ht="23.4" x14ac:dyDescent="0.45">
      <c r="A36" s="16"/>
      <c r="B36" s="15"/>
      <c r="C36" s="15"/>
      <c r="D36" s="16"/>
      <c r="G36" s="16"/>
    </row>
    <row r="37" spans="1:7" ht="23.4" x14ac:dyDescent="0.45">
      <c r="A37" s="16"/>
      <c r="B37" s="15"/>
      <c r="C37" s="15"/>
      <c r="D37" s="16"/>
      <c r="G37" s="16"/>
    </row>
    <row r="38" spans="1:7" ht="23.4" x14ac:dyDescent="0.45">
      <c r="A38" s="16"/>
      <c r="B38" s="15"/>
      <c r="C38" s="15"/>
      <c r="D38" s="16"/>
      <c r="G38" s="16"/>
    </row>
    <row r="39" spans="1:7" ht="23.4" x14ac:dyDescent="0.45">
      <c r="A39" s="16"/>
      <c r="B39" s="15"/>
      <c r="C39" s="15"/>
      <c r="D39" s="16"/>
      <c r="G39" s="16"/>
    </row>
    <row r="40" spans="1:7" ht="23.4" x14ac:dyDescent="0.45">
      <c r="A40" s="16"/>
      <c r="B40" s="15"/>
      <c r="C40" s="15"/>
      <c r="D40" s="16"/>
      <c r="G40" s="16"/>
    </row>
    <row r="41" spans="1:7" ht="23.4" x14ac:dyDescent="0.45">
      <c r="A41" s="16"/>
      <c r="B41" s="15"/>
      <c r="C41" s="15"/>
      <c r="D41" s="16"/>
      <c r="G41" s="16"/>
    </row>
    <row r="42" spans="1:7" ht="23.4" x14ac:dyDescent="0.45">
      <c r="A42" s="16"/>
      <c r="B42" s="15"/>
      <c r="C42" s="15"/>
      <c r="D42" s="16"/>
      <c r="G42" s="16"/>
    </row>
    <row r="43" spans="1:7" ht="23.4" x14ac:dyDescent="0.45">
      <c r="A43" s="16"/>
      <c r="B43" s="15"/>
      <c r="C43" s="15"/>
      <c r="D43" s="16"/>
      <c r="G43" s="16"/>
    </row>
    <row r="44" spans="1:7" ht="23.4" x14ac:dyDescent="0.45">
      <c r="A44" s="16"/>
      <c r="B44" s="15"/>
      <c r="C44" s="15"/>
      <c r="D44" s="16"/>
      <c r="G44" s="16"/>
    </row>
    <row r="45" spans="1:7" ht="23.4" x14ac:dyDescent="0.45">
      <c r="A45" s="16"/>
      <c r="B45" s="15"/>
      <c r="C45" s="15"/>
      <c r="D45" s="16"/>
      <c r="G45" s="16"/>
    </row>
    <row r="46" spans="1:7" ht="23.4" x14ac:dyDescent="0.45">
      <c r="A46" s="16"/>
      <c r="B46" s="15"/>
      <c r="C46" s="15"/>
      <c r="D46" s="16"/>
      <c r="G46" s="16"/>
    </row>
    <row r="47" spans="1:7" ht="23.4" x14ac:dyDescent="0.45">
      <c r="A47" s="16"/>
      <c r="B47" s="15"/>
      <c r="C47" s="15"/>
      <c r="D47" s="16"/>
      <c r="G47" s="16"/>
    </row>
    <row r="48" spans="1:7" ht="23.4" x14ac:dyDescent="0.45">
      <c r="A48" s="16"/>
      <c r="B48" s="15"/>
      <c r="C48" s="15"/>
      <c r="D48" s="16"/>
      <c r="G48" s="16"/>
    </row>
    <row r="49" spans="1:7" ht="23.4" x14ac:dyDescent="0.45">
      <c r="A49" s="16"/>
      <c r="B49" s="15"/>
      <c r="C49" s="15"/>
      <c r="D49" s="16"/>
      <c r="G49" s="16"/>
    </row>
    <row r="50" spans="1:7" ht="23.4" x14ac:dyDescent="0.45">
      <c r="A50" s="16"/>
      <c r="B50" s="15"/>
      <c r="C50" s="15"/>
      <c r="D50" s="16"/>
      <c r="G50" s="16"/>
    </row>
    <row r="51" spans="1:7" ht="23.4" x14ac:dyDescent="0.45">
      <c r="A51" s="16"/>
      <c r="B51" s="15"/>
      <c r="C51" s="15"/>
      <c r="D51" s="16"/>
      <c r="G51" s="16"/>
    </row>
  </sheetData>
  <mergeCells count="2">
    <mergeCell ref="C3:G3"/>
    <mergeCell ref="A1:AO1"/>
  </mergeCells>
  <hyperlinks>
    <hyperlink ref="B5" r:id="rId1"/>
  </hyperlinks>
  <pageMargins left="0.7" right="0.7" top="0.75" bottom="0.75" header="0.3" footer="0.3"/>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Education &amp; réduction violence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Dieudo</dc:creator>
  <cp:lastModifiedBy>Dieudo</cp:lastModifiedBy>
  <dcterms:created xsi:type="dcterms:W3CDTF">2021-09-26T19:03:59Z</dcterms:created>
  <dcterms:modified xsi:type="dcterms:W3CDTF">2023-05-02T17:22:50Z</dcterms:modified>
</cp:coreProperties>
</file>