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640" yWindow="2640" windowWidth="22960" windowHeight="13420" tabRatio="500"/>
  </bookViews>
  <sheets>
    <sheet name="Table 1" sheetId="1" r:id="rId1"/>
    <sheet name="Table 2" sheetId="2" r:id="rId2"/>
    <sheet name="Table 3" sheetId="3" r:id="rId3"/>
  </sheets>
  <calcPr calcId="191029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<sst xmlns="http://schemas.openxmlformats.org/spreadsheetml/2006/main" count="311" uniqueCount="137">
  <si>
    <t xml:space="preserve">Table 1: Major and trace element composition of metabasites from banded gneisses in the Farsund shear zone and around the Lundvatn. </t>
  </si>
  <si>
    <t>Hbl + Biot metabasite</t>
  </si>
  <si>
    <t>Hbl metabasite</t>
  </si>
  <si>
    <t>Pyroxene metabasite</t>
  </si>
  <si>
    <t>Jotunitic metabasite</t>
  </si>
  <si>
    <t>Sample</t>
  </si>
  <si>
    <t>87-7A met*</t>
  </si>
  <si>
    <t>81.12.5</t>
  </si>
  <si>
    <t>89-75A' met*</t>
  </si>
  <si>
    <t>89-57 met*</t>
  </si>
  <si>
    <t>83.21.4</t>
  </si>
  <si>
    <t>89-58 met*</t>
  </si>
  <si>
    <t>87-5A met*</t>
  </si>
  <si>
    <t>81.44.2</t>
  </si>
  <si>
    <t>81.16.4B</t>
  </si>
  <si>
    <t>81.12.2</t>
  </si>
  <si>
    <t>83.21.1</t>
  </si>
  <si>
    <t>73-50A</t>
  </si>
  <si>
    <t>73.49M</t>
  </si>
  <si>
    <t>81.12.11</t>
  </si>
  <si>
    <t>84-24 meta</t>
  </si>
  <si>
    <t>81.12.12</t>
  </si>
  <si>
    <t>81.16.1</t>
  </si>
  <si>
    <t>83.22.1</t>
  </si>
  <si>
    <t>83.22.2F</t>
  </si>
  <si>
    <t>81.12.20</t>
  </si>
  <si>
    <t>Trolldalen</t>
  </si>
  <si>
    <t>Tjellesvik</t>
  </si>
  <si>
    <t>Flikka</t>
  </si>
  <si>
    <t>Haug</t>
  </si>
  <si>
    <t>Ljosev</t>
  </si>
  <si>
    <t>Eikeli</t>
  </si>
  <si>
    <t>Hallandsvatn</t>
  </si>
  <si>
    <t>Moi</t>
  </si>
  <si>
    <t>Kvell</t>
  </si>
  <si>
    <t>Longitude</t>
  </si>
  <si>
    <t>Latitude</t>
  </si>
  <si>
    <t>Major elements (%)</t>
  </si>
  <si>
    <r>
      <t>SiO</t>
    </r>
    <r>
      <rPr>
        <vertAlign val="subscript"/>
        <sz val="10"/>
        <color rgb="FF000000"/>
        <rFont val="2"/>
      </rPr>
      <t>2</t>
    </r>
  </si>
  <si>
    <r>
      <t>TiO</t>
    </r>
    <r>
      <rPr>
        <vertAlign val="subscript"/>
        <sz val="10"/>
        <color rgb="FF000000"/>
        <rFont val="Calibri"/>
        <family val="2"/>
        <scheme val="minor"/>
      </rPr>
      <t>2</t>
    </r>
  </si>
  <si>
    <r>
      <t>Al</t>
    </r>
    <r>
      <rPr>
        <vertAlign val="sub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>O</t>
    </r>
    <r>
      <rPr>
        <vertAlign val="subscript"/>
        <sz val="10"/>
        <color rgb="FF000000"/>
        <rFont val="Calibri"/>
        <family val="2"/>
        <scheme val="minor"/>
      </rPr>
      <t>3</t>
    </r>
  </si>
  <si>
    <r>
      <t>Fe</t>
    </r>
    <r>
      <rPr>
        <vertAlign val="sub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>O</t>
    </r>
    <r>
      <rPr>
        <vertAlign val="subscript"/>
        <sz val="10"/>
        <color rgb="FF000000"/>
        <rFont val="Calibri"/>
        <family val="2"/>
        <scheme val="minor"/>
      </rPr>
      <t>3</t>
    </r>
    <r>
      <rPr>
        <sz val="10"/>
        <color rgb="FF000000"/>
        <rFont val="Calibri"/>
        <family val="2"/>
        <scheme val="minor"/>
      </rPr>
      <t>t</t>
    </r>
  </si>
  <si>
    <t>MnO</t>
  </si>
  <si>
    <t>MgO</t>
  </si>
  <si>
    <t>CaO</t>
  </si>
  <si>
    <r>
      <t>Na</t>
    </r>
    <r>
      <rPr>
        <vertAlign val="sub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>O</t>
    </r>
  </si>
  <si>
    <r>
      <t>K</t>
    </r>
    <r>
      <rPr>
        <vertAlign val="sub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>O</t>
    </r>
  </si>
  <si>
    <r>
      <t>P</t>
    </r>
    <r>
      <rPr>
        <vertAlign val="sub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>O</t>
    </r>
    <r>
      <rPr>
        <vertAlign val="subscript"/>
        <sz val="10"/>
        <color rgb="FF000000"/>
        <rFont val="Calibri"/>
        <family val="2"/>
        <scheme val="minor"/>
      </rPr>
      <t>5</t>
    </r>
  </si>
  <si>
    <t>Total</t>
  </si>
  <si>
    <t>Trace elements (ppm)</t>
  </si>
  <si>
    <t>F</t>
  </si>
  <si>
    <t>U</t>
  </si>
  <si>
    <t xml:space="preserve"> </t>
  </si>
  <si>
    <t>Th</t>
  </si>
  <si>
    <t>Zr</t>
  </si>
  <si>
    <t>Hf</t>
  </si>
  <si>
    <t>Nb</t>
  </si>
  <si>
    <t>Ta</t>
  </si>
  <si>
    <t>Rb</t>
  </si>
  <si>
    <t>Sr</t>
  </si>
  <si>
    <t>Ba</t>
  </si>
  <si>
    <t>V</t>
  </si>
  <si>
    <t>Cr</t>
  </si>
  <si>
    <t>Ni</t>
  </si>
  <si>
    <t>Zn</t>
  </si>
  <si>
    <t>Co</t>
  </si>
  <si>
    <t>Sc</t>
  </si>
  <si>
    <t>Cu</t>
  </si>
  <si>
    <t>Ga</t>
  </si>
  <si>
    <t>Pb</t>
  </si>
  <si>
    <t>Y</t>
  </si>
  <si>
    <t>La</t>
  </si>
  <si>
    <t>Ce</t>
  </si>
  <si>
    <t>Pr</t>
  </si>
  <si>
    <t>Nd</t>
  </si>
  <si>
    <t>Sm</t>
  </si>
  <si>
    <t>Eu</t>
  </si>
  <si>
    <t>Gd</t>
  </si>
  <si>
    <t>Tb</t>
  </si>
  <si>
    <t>Tm</t>
  </si>
  <si>
    <t>Yb</t>
  </si>
  <si>
    <t>Lu</t>
  </si>
  <si>
    <t>La/Yb n</t>
  </si>
  <si>
    <t>Eu/Eu*(Tb)</t>
  </si>
  <si>
    <t>(*) from Vander Auwera (1993)</t>
  </si>
  <si>
    <t>Table 2: Major and trace element composition of augen gneisses and kinzigitic gneisses</t>
  </si>
  <si>
    <t>Augen gneiss</t>
  </si>
  <si>
    <t>Kinzigitic gneiss</t>
  </si>
  <si>
    <t>81.16.3</t>
  </si>
  <si>
    <t>81.12.16</t>
  </si>
  <si>
    <t>81.12.1A</t>
  </si>
  <si>
    <t>81.12.1BL</t>
  </si>
  <si>
    <t>81.12.1BM</t>
  </si>
  <si>
    <t>Eikeland</t>
  </si>
  <si>
    <r>
      <t>SiO</t>
    </r>
    <r>
      <rPr>
        <vertAlign val="subscript"/>
        <sz val="10"/>
        <color theme="1"/>
        <rFont val="2"/>
      </rPr>
      <t>2</t>
    </r>
  </si>
  <si>
    <r>
      <t>TiO</t>
    </r>
    <r>
      <rPr>
        <vertAlign val="subscript"/>
        <sz val="10"/>
        <color theme="1"/>
        <rFont val="Calibri"/>
        <family val="2"/>
        <scheme val="minor"/>
      </rPr>
      <t>2</t>
    </r>
  </si>
  <si>
    <r>
      <t>Al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</t>
    </r>
    <r>
      <rPr>
        <vertAlign val="subscript"/>
        <sz val="10"/>
        <color theme="1"/>
        <rFont val="Calibri"/>
        <family val="2"/>
        <scheme val="minor"/>
      </rPr>
      <t>3</t>
    </r>
  </si>
  <si>
    <r>
      <t>Fe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t</t>
    </r>
  </si>
  <si>
    <r>
      <t>Na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</t>
    </r>
  </si>
  <si>
    <r>
      <t>K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</t>
    </r>
  </si>
  <si>
    <r>
      <t>P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</t>
    </r>
    <r>
      <rPr>
        <vertAlign val="subscript"/>
        <sz val="10"/>
        <color theme="1"/>
        <rFont val="Calibri"/>
        <family val="2"/>
        <scheme val="minor"/>
      </rPr>
      <t>5</t>
    </r>
  </si>
  <si>
    <t>Table 3:  Major and trace element composition of granitoids from the Farsund shear zone and neighbouring granite gneiss.</t>
  </si>
  <si>
    <t>Granite band</t>
  </si>
  <si>
    <t>Granite gneiss</t>
  </si>
  <si>
    <t>Leucosome</t>
  </si>
  <si>
    <t>Charnockite</t>
  </si>
  <si>
    <t>Sample #</t>
  </si>
  <si>
    <t>80-30</t>
  </si>
  <si>
    <t>78.34A</t>
  </si>
  <si>
    <t>81.12.4</t>
  </si>
  <si>
    <t>81.12.19</t>
  </si>
  <si>
    <t>87-5 g*</t>
  </si>
  <si>
    <t>83.22.2C</t>
  </si>
  <si>
    <t>81.15.1</t>
  </si>
  <si>
    <t>81.15.2</t>
  </si>
  <si>
    <t>81.27.1D</t>
  </si>
  <si>
    <t>81.27.2</t>
  </si>
  <si>
    <t>89-75A' g*</t>
  </si>
  <si>
    <t>81.44.1</t>
  </si>
  <si>
    <t>87-7A g*</t>
  </si>
  <si>
    <t>89-57 g2*</t>
  </si>
  <si>
    <t>89-58 g*</t>
  </si>
  <si>
    <t>89-57 g1*</t>
  </si>
  <si>
    <t>81.12.18</t>
  </si>
  <si>
    <t>81.35.4</t>
  </si>
  <si>
    <t>N. Hidra</t>
  </si>
  <si>
    <t>Steinhei</t>
  </si>
  <si>
    <t>Kvelland</t>
  </si>
  <si>
    <t>Marefjell</t>
  </si>
  <si>
    <t>Langevatn</t>
  </si>
  <si>
    <t>Resefjell</t>
  </si>
  <si>
    <t>Heskestad</t>
  </si>
  <si>
    <t>Allestad</t>
  </si>
  <si>
    <t>E Allestad</t>
  </si>
  <si>
    <t>Breimyrk</t>
  </si>
  <si>
    <t xml:space="preserve">  </t>
  </si>
  <si>
    <t>Eu/Eu*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</si>
</sst>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bscript"/>
      <sz val="10"/>
      <color rgb="FF000000"/>
      <name val="2"/>
    </font>
    <font>
      <vertAlign val="subscript"/>
      <sz val="10"/>
      <color rgb="FF000000"/>
      <name val="Calibri"/>
      <family val="2"/>
      <scheme val="minor"/>
    </font>
    <font>
      <vertAlign val="subscript"/>
      <sz val="10"/>
      <color theme="1"/>
      <name val="2"/>
    </font>
    <font>
      <vertAlign val="sub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4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workbookViewId="0">
      <pane xSplit="1" ySplit="3" topLeftCell="B34" activePane="bottomRight" state="frozenSplit"/>
      <selection activeCell="A2" sqref="A2:XFD3"/>
      <selection pane="topRight" activeCell="B4" sqref="B4"/>
      <selection pane="bottomLeft" activeCell="A4" sqref="A4"/>
      <selection pane="bottomRight" activeCell="J58" sqref="J58"/>
    </sheetView>
  </sheetViews>
  <sheetFormatPr baseColWidth="10" defaultColWidth="11.1640625" defaultRowHeight="15" x14ac:dyDescent="0"/>
  <cols>
    <col min="1" max="1" width="11.1640625" style="9"/>
    <col min="2" max="2" width="8.83203125" customWidth="1"/>
    <col min="3" max="5" width="8" customWidth="1"/>
    <col min="6" max="6" width="8.6640625" customWidth="1"/>
    <col min="7" max="7" width="8" customWidth="1"/>
    <col min="8" max="8" width="8.6640625" customWidth="1"/>
    <col min="9" max="9" width="8.83203125" customWidth="1"/>
    <col min="10" max="23" width="8" customWidth="1"/>
  </cols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4" customFormat="1">
      <c r="A2" s="3"/>
      <c r="B2" s="15" t="s">
        <v>1</v>
      </c>
      <c r="C2" s="16"/>
      <c r="D2" s="16"/>
      <c r="E2" s="16"/>
      <c r="F2" s="16"/>
      <c r="G2" s="16"/>
      <c r="H2" s="16"/>
      <c r="I2" s="16"/>
      <c r="J2" s="17"/>
      <c r="K2" s="15" t="s">
        <v>2</v>
      </c>
      <c r="L2" s="16"/>
      <c r="M2" s="16"/>
      <c r="N2" s="17"/>
      <c r="O2" s="15" t="s">
        <v>3</v>
      </c>
      <c r="P2" s="16"/>
      <c r="Q2" s="17"/>
      <c r="R2" s="15" t="s">
        <v>4</v>
      </c>
      <c r="S2" s="16"/>
      <c r="T2" s="16"/>
      <c r="U2" s="16"/>
      <c r="V2" s="16"/>
      <c r="W2" s="17"/>
    </row>
    <row r="3" spans="1:23" s="4" customFormat="1">
      <c r="A3" s="1" t="s">
        <v>5</v>
      </c>
      <c r="B3" s="2" t="s">
        <v>6</v>
      </c>
      <c r="C3" s="2">
        <v>81.45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>
        <v>81.14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</row>
    <row r="4" spans="1:23">
      <c r="A4" s="1"/>
      <c r="B4" s="2">
        <v>333</v>
      </c>
      <c r="C4" s="2">
        <v>333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28</v>
      </c>
      <c r="I4" s="2" t="s">
        <v>26</v>
      </c>
      <c r="J4" s="2">
        <v>333</v>
      </c>
      <c r="K4" s="2" t="s">
        <v>30</v>
      </c>
      <c r="L4" s="2" t="s">
        <v>31</v>
      </c>
      <c r="M4" s="2" t="s">
        <v>26</v>
      </c>
      <c r="N4" s="2" t="s">
        <v>29</v>
      </c>
      <c r="O4" s="2" t="s">
        <v>32</v>
      </c>
      <c r="P4" s="2" t="s">
        <v>32</v>
      </c>
      <c r="Q4" s="2" t="s">
        <v>26</v>
      </c>
      <c r="R4" s="2" t="s">
        <v>33</v>
      </c>
      <c r="S4" s="2" t="s">
        <v>26</v>
      </c>
      <c r="T4" s="2" t="s">
        <v>31</v>
      </c>
      <c r="U4" s="2" t="s">
        <v>34</v>
      </c>
      <c r="V4" s="2" t="s">
        <v>34</v>
      </c>
      <c r="W4" s="2" t="s">
        <v>26</v>
      </c>
    </row>
    <row r="5" spans="1:23">
      <c r="A5" s="1" t="s">
        <v>35</v>
      </c>
      <c r="B5" s="2">
        <v>35854</v>
      </c>
      <c r="C5" s="2">
        <v>35854</v>
      </c>
      <c r="D5" s="2">
        <v>35756</v>
      </c>
      <c r="E5" s="2">
        <v>35830</v>
      </c>
      <c r="F5" s="2">
        <v>36340</v>
      </c>
      <c r="G5" s="2">
        <v>36045</v>
      </c>
      <c r="H5" s="2">
        <v>36340</v>
      </c>
      <c r="I5" s="2">
        <v>35755</v>
      </c>
      <c r="J5" s="2">
        <v>35867</v>
      </c>
      <c r="K5" s="2">
        <v>35965</v>
      </c>
      <c r="L5" s="2">
        <v>35940</v>
      </c>
      <c r="M5" s="2">
        <v>35739</v>
      </c>
      <c r="N5" s="2">
        <v>36045</v>
      </c>
      <c r="O5" s="2">
        <v>35635</v>
      </c>
      <c r="P5" s="2">
        <v>35637</v>
      </c>
      <c r="Q5" s="2">
        <v>35718</v>
      </c>
      <c r="R5" s="2">
        <v>35810</v>
      </c>
      <c r="S5" s="2">
        <v>35721</v>
      </c>
      <c r="T5" s="2">
        <v>35940</v>
      </c>
      <c r="U5" s="2">
        <v>3615</v>
      </c>
      <c r="V5" s="2">
        <v>3615</v>
      </c>
      <c r="W5" s="2">
        <v>35750</v>
      </c>
    </row>
    <row r="6" spans="1:23">
      <c r="A6" s="1" t="s">
        <v>36</v>
      </c>
      <c r="B6" s="2">
        <v>646192</v>
      </c>
      <c r="C6" s="2">
        <v>646192</v>
      </c>
      <c r="D6" s="2">
        <v>646257</v>
      </c>
      <c r="E6" s="2">
        <v>647735</v>
      </c>
      <c r="F6" s="2">
        <v>647080</v>
      </c>
      <c r="G6" s="2">
        <v>645955</v>
      </c>
      <c r="H6" s="2">
        <v>647080</v>
      </c>
      <c r="I6" s="2">
        <v>646257</v>
      </c>
      <c r="J6" s="2">
        <v>646200</v>
      </c>
      <c r="K6" s="2">
        <v>646100</v>
      </c>
      <c r="L6" s="2">
        <v>646070</v>
      </c>
      <c r="M6" s="2">
        <v>646245</v>
      </c>
      <c r="N6" s="2">
        <v>645955</v>
      </c>
      <c r="O6" s="2">
        <v>646460</v>
      </c>
      <c r="P6" s="2">
        <v>646460</v>
      </c>
      <c r="Q6" s="2">
        <v>646240</v>
      </c>
      <c r="R6" s="2">
        <v>648140</v>
      </c>
      <c r="S6" s="2">
        <v>646240</v>
      </c>
      <c r="T6" s="2">
        <v>646070</v>
      </c>
      <c r="U6" s="2">
        <v>645925</v>
      </c>
      <c r="V6" s="2">
        <v>645925</v>
      </c>
      <c r="W6" s="2">
        <v>646254</v>
      </c>
    </row>
    <row r="7" spans="1:23">
      <c r="A7" s="5" t="s">
        <v>37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7">
      <c r="A8" s="6" t="s">
        <v>38</v>
      </c>
      <c r="B8" s="2">
        <v>44.91</v>
      </c>
      <c r="C8" s="2">
        <v>45.9</v>
      </c>
      <c r="D8" s="2">
        <v>47.39</v>
      </c>
      <c r="E8" s="2">
        <v>47.79</v>
      </c>
      <c r="F8" s="2">
        <v>48.27</v>
      </c>
      <c r="G8" s="2">
        <v>48.38</v>
      </c>
      <c r="H8" s="2">
        <v>49.58</v>
      </c>
      <c r="I8" s="2">
        <v>49.69</v>
      </c>
      <c r="J8" s="2">
        <v>51.9</v>
      </c>
      <c r="K8" s="2">
        <v>45.6</v>
      </c>
      <c r="L8" s="2">
        <v>46.03</v>
      </c>
      <c r="M8" s="2">
        <v>46.9</v>
      </c>
      <c r="N8" s="2">
        <v>48.38</v>
      </c>
      <c r="O8" s="2">
        <v>52.49</v>
      </c>
      <c r="P8" s="2">
        <v>53.07</v>
      </c>
      <c r="Q8" s="2">
        <v>56.28</v>
      </c>
      <c r="R8" s="2">
        <v>45.52</v>
      </c>
      <c r="S8" s="2">
        <v>45.78</v>
      </c>
      <c r="T8" s="2">
        <v>47</v>
      </c>
      <c r="U8" s="2">
        <v>48.92</v>
      </c>
      <c r="V8" s="2">
        <v>50.4</v>
      </c>
      <c r="W8" s="2">
        <v>50.54</v>
      </c>
    </row>
    <row r="9" spans="1:23" ht="16">
      <c r="A9" s="6" t="s">
        <v>39</v>
      </c>
      <c r="B9" s="2">
        <v>2.5499999999999998</v>
      </c>
      <c r="C9" s="2">
        <v>1.51</v>
      </c>
      <c r="D9" s="2">
        <v>1.81</v>
      </c>
      <c r="E9" s="2">
        <v>2.25</v>
      </c>
      <c r="F9" s="2">
        <v>1.22</v>
      </c>
      <c r="G9" s="2">
        <v>1.4</v>
      </c>
      <c r="H9" s="2">
        <v>1.18</v>
      </c>
      <c r="I9" s="2">
        <v>1.74</v>
      </c>
      <c r="J9" s="2">
        <v>1.3</v>
      </c>
      <c r="K9" s="2">
        <v>0.92</v>
      </c>
      <c r="L9" s="2">
        <v>1.38</v>
      </c>
      <c r="M9" s="2">
        <v>0.87</v>
      </c>
      <c r="N9" s="2">
        <v>1.4</v>
      </c>
      <c r="O9" s="2">
        <v>2.1</v>
      </c>
      <c r="P9" s="2">
        <v>1.91</v>
      </c>
      <c r="Q9" s="2">
        <v>1.97</v>
      </c>
      <c r="R9" s="2">
        <v>2.66</v>
      </c>
      <c r="S9" s="2">
        <v>3.84</v>
      </c>
      <c r="T9" s="2">
        <v>2.6</v>
      </c>
      <c r="U9" s="2">
        <v>2.76</v>
      </c>
      <c r="V9" s="2">
        <v>2.93</v>
      </c>
      <c r="W9" s="2">
        <v>1.35</v>
      </c>
    </row>
    <row r="10" spans="1:23" ht="16">
      <c r="A10" s="6" t="s">
        <v>40</v>
      </c>
      <c r="B10" s="2">
        <v>15.02</v>
      </c>
      <c r="C10" s="2">
        <v>15.31</v>
      </c>
      <c r="D10" s="2">
        <v>13.38</v>
      </c>
      <c r="E10" s="2">
        <v>14.14</v>
      </c>
      <c r="F10" s="2">
        <v>15.65</v>
      </c>
      <c r="G10" s="2">
        <v>16.05</v>
      </c>
      <c r="H10" s="2">
        <v>15.3</v>
      </c>
      <c r="I10" s="2">
        <v>13.28</v>
      </c>
      <c r="J10" s="2">
        <v>15.37</v>
      </c>
      <c r="K10" s="2">
        <v>17.22</v>
      </c>
      <c r="L10" s="2">
        <v>16.8</v>
      </c>
      <c r="M10" s="2">
        <v>19.18</v>
      </c>
      <c r="N10" s="2">
        <v>16.05</v>
      </c>
      <c r="O10" s="2">
        <v>12.46</v>
      </c>
      <c r="P10" s="2">
        <v>12.76</v>
      </c>
      <c r="Q10" s="2">
        <v>14.28</v>
      </c>
      <c r="R10" s="2">
        <v>15.06</v>
      </c>
      <c r="S10" s="2">
        <v>12.96</v>
      </c>
      <c r="T10" s="2">
        <v>14.98</v>
      </c>
      <c r="U10" s="2">
        <v>14.73</v>
      </c>
      <c r="V10" s="2">
        <v>13.64</v>
      </c>
      <c r="W10" s="2">
        <v>14.17</v>
      </c>
    </row>
    <row r="11" spans="1:23" ht="16">
      <c r="A11" s="6" t="s">
        <v>41</v>
      </c>
      <c r="B11" s="2">
        <v>17.28</v>
      </c>
      <c r="C11" s="2">
        <v>13.4</v>
      </c>
      <c r="D11" s="2">
        <v>14.98</v>
      </c>
      <c r="E11" s="2">
        <v>14.46</v>
      </c>
      <c r="F11" s="2">
        <v>12.89</v>
      </c>
      <c r="G11" s="2">
        <v>14.07</v>
      </c>
      <c r="H11" s="2">
        <v>12.61</v>
      </c>
      <c r="I11" s="2">
        <v>14.92</v>
      </c>
      <c r="J11" s="2">
        <v>12.07</v>
      </c>
      <c r="K11" s="2">
        <v>12.12</v>
      </c>
      <c r="L11" s="2">
        <v>15.62</v>
      </c>
      <c r="M11" s="2">
        <v>10.58</v>
      </c>
      <c r="N11" s="2">
        <v>14.07</v>
      </c>
      <c r="O11" s="2">
        <v>15.69</v>
      </c>
      <c r="P11" s="2">
        <v>15.76</v>
      </c>
      <c r="Q11" s="2">
        <v>12.96</v>
      </c>
      <c r="R11" s="2">
        <v>16.329999999999998</v>
      </c>
      <c r="S11" s="2">
        <v>18.23</v>
      </c>
      <c r="T11" s="2">
        <v>13.98</v>
      </c>
      <c r="U11" s="2">
        <v>14.53</v>
      </c>
      <c r="V11" s="2">
        <v>14.64</v>
      </c>
      <c r="W11" s="2">
        <v>12.3</v>
      </c>
    </row>
    <row r="12" spans="1:23">
      <c r="A12" s="6" t="s">
        <v>42</v>
      </c>
      <c r="B12" s="2">
        <v>0.27</v>
      </c>
      <c r="C12" s="2">
        <v>0.13</v>
      </c>
      <c r="D12" s="2">
        <v>0.26</v>
      </c>
      <c r="E12" s="2">
        <v>0.22</v>
      </c>
      <c r="F12" s="2">
        <v>0.19</v>
      </c>
      <c r="G12" s="2">
        <v>0.25</v>
      </c>
      <c r="H12" s="2">
        <v>0.2</v>
      </c>
      <c r="I12" s="2">
        <v>0.26</v>
      </c>
      <c r="J12" s="2">
        <v>0.19</v>
      </c>
      <c r="K12" s="2">
        <v>0.09</v>
      </c>
      <c r="L12" s="2">
        <v>0.18</v>
      </c>
      <c r="M12" s="2">
        <v>0.16</v>
      </c>
      <c r="N12" s="2">
        <v>0.25</v>
      </c>
      <c r="O12" s="2">
        <v>0.1</v>
      </c>
      <c r="P12" s="2">
        <v>0.23</v>
      </c>
      <c r="Q12" s="2">
        <v>0.1</v>
      </c>
      <c r="R12" s="2">
        <v>0.2</v>
      </c>
      <c r="S12" s="2">
        <v>0.18</v>
      </c>
      <c r="T12" s="2">
        <v>0.05</v>
      </c>
      <c r="U12" s="2">
        <v>0.25</v>
      </c>
      <c r="V12" s="2">
        <v>0.26</v>
      </c>
      <c r="W12" s="2">
        <v>0.19</v>
      </c>
    </row>
    <row r="13" spans="1:23">
      <c r="A13" s="6" t="s">
        <v>43</v>
      </c>
      <c r="B13" s="2">
        <v>7.6</v>
      </c>
      <c r="C13" s="2">
        <v>8.91</v>
      </c>
      <c r="D13" s="2">
        <v>7.45</v>
      </c>
      <c r="E13" s="2">
        <v>6.73</v>
      </c>
      <c r="F13" s="2">
        <v>7.57</v>
      </c>
      <c r="G13" s="2">
        <v>6.99</v>
      </c>
      <c r="H13" s="2">
        <v>7.35</v>
      </c>
      <c r="I13" s="2">
        <v>6.86</v>
      </c>
      <c r="J13" s="2">
        <v>5.09</v>
      </c>
      <c r="K13" s="2">
        <v>10.27</v>
      </c>
      <c r="L13" s="2">
        <v>8.3000000000000007</v>
      </c>
      <c r="M13" s="2">
        <v>6.97</v>
      </c>
      <c r="N13" s="2">
        <v>6.99</v>
      </c>
      <c r="O13" s="2">
        <v>4.9400000000000004</v>
      </c>
      <c r="P13" s="2">
        <v>4.78</v>
      </c>
      <c r="Q13" s="2">
        <v>4.6100000000000003</v>
      </c>
      <c r="R13" s="2">
        <v>7.12</v>
      </c>
      <c r="S13" s="2">
        <v>5.96</v>
      </c>
      <c r="T13" s="2">
        <v>3.9</v>
      </c>
      <c r="U13" s="2">
        <v>6.4</v>
      </c>
      <c r="V13" s="2">
        <v>5.42</v>
      </c>
      <c r="W13" s="2">
        <v>7.93</v>
      </c>
    </row>
    <row r="14" spans="1:23">
      <c r="A14" s="6" t="s">
        <v>44</v>
      </c>
      <c r="B14" s="2">
        <v>9.81</v>
      </c>
      <c r="C14" s="2">
        <v>10.220000000000001</v>
      </c>
      <c r="D14" s="2">
        <v>10.76</v>
      </c>
      <c r="E14" s="2">
        <v>9.4700000000000006</v>
      </c>
      <c r="F14" s="2">
        <v>9.99</v>
      </c>
      <c r="G14" s="2">
        <v>10.48</v>
      </c>
      <c r="H14" s="2">
        <v>9.68</v>
      </c>
      <c r="I14" s="2">
        <v>10.41</v>
      </c>
      <c r="J14" s="2">
        <v>8.3000000000000007</v>
      </c>
      <c r="K14" s="2">
        <v>11.19</v>
      </c>
      <c r="L14" s="2">
        <v>10.15</v>
      </c>
      <c r="M14" s="2">
        <v>11.92</v>
      </c>
      <c r="N14" s="2">
        <v>10.48</v>
      </c>
      <c r="O14" s="2">
        <v>8.23</v>
      </c>
      <c r="P14" s="2">
        <v>8.3000000000000007</v>
      </c>
      <c r="Q14" s="2">
        <v>6.89</v>
      </c>
      <c r="R14" s="2">
        <v>9.32</v>
      </c>
      <c r="S14" s="2">
        <v>9.1</v>
      </c>
      <c r="T14" s="2">
        <v>8.1199999999999992</v>
      </c>
      <c r="U14" s="2">
        <v>8.49</v>
      </c>
      <c r="V14" s="2">
        <v>8.6300000000000008</v>
      </c>
      <c r="W14" s="2">
        <v>8</v>
      </c>
    </row>
    <row r="15" spans="1:23" ht="16">
      <c r="A15" s="6" t="s">
        <v>45</v>
      </c>
      <c r="B15" s="2">
        <v>1.83</v>
      </c>
      <c r="C15" s="2">
        <v>2.06</v>
      </c>
      <c r="D15" s="2">
        <v>2.44</v>
      </c>
      <c r="E15" s="2">
        <v>2.99</v>
      </c>
      <c r="F15" s="2">
        <v>2.7</v>
      </c>
      <c r="G15" s="2">
        <v>2.78</v>
      </c>
      <c r="H15" s="2">
        <v>2.48</v>
      </c>
      <c r="I15" s="2">
        <v>3.44</v>
      </c>
      <c r="J15" s="2">
        <v>4.32</v>
      </c>
      <c r="K15" s="2">
        <v>1.52</v>
      </c>
      <c r="L15" s="2">
        <v>1.67</v>
      </c>
      <c r="M15" s="2">
        <v>2.36</v>
      </c>
      <c r="N15" s="2">
        <v>2.78</v>
      </c>
      <c r="O15" s="2">
        <v>2.75</v>
      </c>
      <c r="P15" s="2">
        <v>2.8</v>
      </c>
      <c r="Q15" s="2">
        <v>2.73</v>
      </c>
      <c r="R15" s="2">
        <v>2.46</v>
      </c>
      <c r="S15" s="2">
        <v>2.78</v>
      </c>
      <c r="T15" s="2">
        <v>2.5099999999999998</v>
      </c>
      <c r="U15" s="2">
        <v>2.46</v>
      </c>
      <c r="V15" s="2">
        <v>3.06</v>
      </c>
      <c r="W15" s="2">
        <v>2.64</v>
      </c>
    </row>
    <row r="16" spans="1:23" ht="16">
      <c r="A16" s="6" t="s">
        <v>46</v>
      </c>
      <c r="B16" s="2">
        <v>1.79</v>
      </c>
      <c r="C16" s="2">
        <v>1.51</v>
      </c>
      <c r="D16" s="2">
        <v>1.19</v>
      </c>
      <c r="E16" s="2">
        <v>1.0900000000000001</v>
      </c>
      <c r="F16" s="2">
        <v>1.36</v>
      </c>
      <c r="G16" s="2">
        <v>0.65</v>
      </c>
      <c r="H16" s="2">
        <v>1.39</v>
      </c>
      <c r="I16" s="2">
        <v>0.69</v>
      </c>
      <c r="J16" s="2">
        <v>0.98</v>
      </c>
      <c r="K16" s="2">
        <v>0.32</v>
      </c>
      <c r="L16" s="2">
        <v>0.43</v>
      </c>
      <c r="M16" s="2">
        <v>0.47</v>
      </c>
      <c r="N16" s="2">
        <v>0.65</v>
      </c>
      <c r="O16" s="2">
        <v>0.44</v>
      </c>
      <c r="P16" s="2">
        <v>0.68</v>
      </c>
      <c r="Q16" s="2">
        <v>0.41</v>
      </c>
      <c r="R16" s="2">
        <v>1.64</v>
      </c>
      <c r="S16" s="2">
        <v>0.28000000000000003</v>
      </c>
      <c r="T16" s="2">
        <v>2.2999999999999998</v>
      </c>
      <c r="U16" s="2">
        <v>1.47</v>
      </c>
      <c r="V16" s="2">
        <v>1.1599999999999999</v>
      </c>
      <c r="W16" s="2">
        <v>2.15</v>
      </c>
    </row>
    <row r="17" spans="1:23" ht="16">
      <c r="A17" s="6" t="s">
        <v>47</v>
      </c>
      <c r="B17" s="2">
        <v>0.33</v>
      </c>
      <c r="C17" s="2">
        <v>0.26</v>
      </c>
      <c r="D17" s="2">
        <v>0.24</v>
      </c>
      <c r="E17" s="2">
        <v>0.39</v>
      </c>
      <c r="F17" s="2">
        <v>0.21</v>
      </c>
      <c r="G17" s="2">
        <v>0.2</v>
      </c>
      <c r="H17" s="2">
        <v>0.21</v>
      </c>
      <c r="I17" s="2">
        <v>0.23</v>
      </c>
      <c r="J17" s="2">
        <v>0.15</v>
      </c>
      <c r="K17" s="2">
        <v>0.1</v>
      </c>
      <c r="L17" s="2">
        <v>0.16</v>
      </c>
      <c r="M17" s="2">
        <v>7.0000000000000007E-2</v>
      </c>
      <c r="N17" s="2">
        <v>0.2</v>
      </c>
      <c r="O17" s="2">
        <v>0.3</v>
      </c>
      <c r="P17" s="2">
        <v>0.28999999999999998</v>
      </c>
      <c r="Q17" s="2">
        <v>0.23</v>
      </c>
      <c r="R17" s="2">
        <v>0.64</v>
      </c>
      <c r="S17" s="2">
        <v>0.69</v>
      </c>
      <c r="T17" s="2">
        <v>1.19</v>
      </c>
      <c r="U17" s="2">
        <v>0.86</v>
      </c>
      <c r="V17" s="2">
        <v>0.99</v>
      </c>
      <c r="W17" s="2">
        <v>1</v>
      </c>
    </row>
    <row r="18" spans="1:23">
      <c r="A18" s="6" t="s">
        <v>48</v>
      </c>
      <c r="B18" s="2">
        <f>SUM(B8:B17)</f>
        <v>101.38999999999999</v>
      </c>
      <c r="C18" s="2">
        <v>99.21</v>
      </c>
      <c r="D18" s="2">
        <v>99.9</v>
      </c>
      <c r="E18" s="2">
        <v>99.53</v>
      </c>
      <c r="F18" s="2">
        <v>100.05</v>
      </c>
      <c r="G18" s="2">
        <v>101.25</v>
      </c>
      <c r="H18" s="2">
        <v>99.98</v>
      </c>
      <c r="I18" s="2">
        <v>101.52</v>
      </c>
      <c r="J18" s="2">
        <v>99.67</v>
      </c>
      <c r="K18" s="2">
        <v>99.35</v>
      </c>
      <c r="L18" s="2">
        <v>100.72</v>
      </c>
      <c r="M18" s="2">
        <v>99.48</v>
      </c>
      <c r="N18" s="2">
        <v>101.25</v>
      </c>
      <c r="O18" s="2">
        <v>99.5</v>
      </c>
      <c r="P18" s="2">
        <v>100.58</v>
      </c>
      <c r="Q18" s="2">
        <v>100.46</v>
      </c>
      <c r="R18" s="2">
        <v>100.95</v>
      </c>
      <c r="S18" s="2">
        <v>99.8</v>
      </c>
      <c r="T18" s="2">
        <v>96.63</v>
      </c>
      <c r="U18" s="2">
        <v>100.87</v>
      </c>
      <c r="V18" s="2">
        <v>101.13</v>
      </c>
      <c r="W18" s="2">
        <v>100.27</v>
      </c>
    </row>
    <row r="19" spans="1:23">
      <c r="A19" s="5" t="s">
        <v>49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>
      <c r="A20" s="1" t="s">
        <v>50</v>
      </c>
      <c r="B20" s="2">
        <v>4276</v>
      </c>
      <c r="C20" s="2">
        <v>2897</v>
      </c>
      <c r="D20" s="2"/>
      <c r="E20" s="2"/>
      <c r="F20" s="2"/>
      <c r="G20" s="2">
        <v>505</v>
      </c>
      <c r="H20" s="2"/>
      <c r="I20" s="2">
        <v>3758</v>
      </c>
      <c r="J20" s="2">
        <v>1300</v>
      </c>
      <c r="K20" s="2">
        <v>1233</v>
      </c>
      <c r="L20" s="2">
        <v>2219</v>
      </c>
      <c r="M20" s="2"/>
      <c r="N20" s="2">
        <v>1533</v>
      </c>
      <c r="O20" s="2">
        <v>234</v>
      </c>
      <c r="P20" s="2"/>
      <c r="Q20" s="2">
        <v>194</v>
      </c>
      <c r="R20" s="2">
        <v>6798</v>
      </c>
      <c r="S20" s="2">
        <v>506</v>
      </c>
      <c r="T20" s="2">
        <v>2800</v>
      </c>
      <c r="U20" s="2">
        <v>3344</v>
      </c>
      <c r="V20" s="2">
        <v>1332</v>
      </c>
      <c r="W20" s="2">
        <v>3573</v>
      </c>
    </row>
    <row r="21" spans="1:23">
      <c r="A21" s="1" t="s">
        <v>51</v>
      </c>
      <c r="B21" s="2">
        <v>0.15</v>
      </c>
      <c r="C21" s="2"/>
      <c r="D21" s="2"/>
      <c r="E21" s="2">
        <v>0.27</v>
      </c>
      <c r="F21" s="2">
        <v>0.23</v>
      </c>
      <c r="G21" s="2"/>
      <c r="H21" s="2">
        <v>0.4</v>
      </c>
      <c r="I21" s="2">
        <v>0.75</v>
      </c>
      <c r="J21" s="2" t="s">
        <v>52</v>
      </c>
      <c r="K21" s="2" t="s">
        <v>52</v>
      </c>
      <c r="L21" s="2"/>
      <c r="M21" s="2"/>
      <c r="N21" s="2"/>
      <c r="O21" s="2"/>
      <c r="P21" s="2"/>
      <c r="Q21" s="2"/>
      <c r="R21" s="2">
        <v>0.85</v>
      </c>
      <c r="S21" s="2"/>
      <c r="T21" s="2"/>
      <c r="U21" s="2"/>
      <c r="V21" s="2"/>
      <c r="W21" s="2"/>
    </row>
    <row r="22" spans="1:23">
      <c r="A22" s="1" t="s">
        <v>53</v>
      </c>
      <c r="B22" s="2">
        <v>0.48</v>
      </c>
      <c r="C22" s="2"/>
      <c r="D22" s="2"/>
      <c r="E22" s="2">
        <v>0.62</v>
      </c>
      <c r="F22" s="2">
        <v>0.82</v>
      </c>
      <c r="G22" s="2"/>
      <c r="H22" s="2">
        <v>0.8</v>
      </c>
      <c r="I22" s="2">
        <v>1.19</v>
      </c>
      <c r="J22" s="2">
        <v>1.5</v>
      </c>
      <c r="K22" s="2" t="s">
        <v>52</v>
      </c>
      <c r="L22" s="2"/>
      <c r="M22" s="2"/>
      <c r="N22" s="2"/>
      <c r="O22" s="2"/>
      <c r="P22" s="2"/>
      <c r="Q22" s="2"/>
      <c r="R22" s="2">
        <v>1.64</v>
      </c>
      <c r="S22" s="2"/>
      <c r="T22" s="2"/>
      <c r="U22" s="2"/>
      <c r="V22" s="2"/>
      <c r="W22" s="2"/>
    </row>
    <row r="23" spans="1:23">
      <c r="A23" s="1" t="s">
        <v>54</v>
      </c>
      <c r="B23" s="2">
        <v>162</v>
      </c>
      <c r="C23" s="2">
        <v>109</v>
      </c>
      <c r="D23" s="2">
        <v>103</v>
      </c>
      <c r="E23" s="2">
        <v>155</v>
      </c>
      <c r="F23" s="2">
        <v>96</v>
      </c>
      <c r="G23" s="2">
        <v>116</v>
      </c>
      <c r="H23" s="2">
        <v>100</v>
      </c>
      <c r="I23" s="2">
        <v>88</v>
      </c>
      <c r="J23" s="2">
        <v>97</v>
      </c>
      <c r="K23" s="2">
        <v>42</v>
      </c>
      <c r="L23" s="2">
        <v>53</v>
      </c>
      <c r="M23" s="2">
        <v>46</v>
      </c>
      <c r="N23" s="2">
        <v>116</v>
      </c>
      <c r="O23" s="2">
        <v>173</v>
      </c>
      <c r="P23" s="2">
        <v>171</v>
      </c>
      <c r="Q23" s="2">
        <v>217</v>
      </c>
      <c r="R23" s="2">
        <v>192</v>
      </c>
      <c r="S23" s="2">
        <v>354</v>
      </c>
      <c r="T23" s="2">
        <v>709</v>
      </c>
      <c r="U23" s="2">
        <v>318</v>
      </c>
      <c r="V23" s="2">
        <v>268</v>
      </c>
      <c r="W23" s="2">
        <v>283</v>
      </c>
    </row>
    <row r="24" spans="1:23">
      <c r="A24" s="1" t="s">
        <v>55</v>
      </c>
      <c r="B24" s="2">
        <v>4</v>
      </c>
      <c r="C24" s="2"/>
      <c r="D24" s="2"/>
      <c r="E24" s="2">
        <v>4.5</v>
      </c>
      <c r="F24" s="2">
        <v>2.66</v>
      </c>
      <c r="G24" s="2"/>
      <c r="H24" s="2">
        <v>2.71</v>
      </c>
      <c r="I24" s="2">
        <v>2.9</v>
      </c>
      <c r="J24" s="2">
        <v>3.5</v>
      </c>
      <c r="K24" s="2">
        <v>1.18</v>
      </c>
      <c r="L24" s="2"/>
      <c r="M24" s="2"/>
      <c r="N24" s="2"/>
      <c r="O24" s="2"/>
      <c r="P24" s="2"/>
      <c r="Q24" s="2"/>
      <c r="R24" s="2">
        <v>4.82</v>
      </c>
      <c r="S24" s="2"/>
      <c r="T24" s="2"/>
      <c r="U24" s="2"/>
      <c r="V24" s="2"/>
      <c r="W24" s="2"/>
    </row>
    <row r="25" spans="1:23">
      <c r="A25" s="1" t="s">
        <v>56</v>
      </c>
      <c r="B25" s="2">
        <v>3.4</v>
      </c>
      <c r="C25" s="2">
        <v>8</v>
      </c>
      <c r="D25" s="2">
        <v>13</v>
      </c>
      <c r="E25" s="2">
        <v>6</v>
      </c>
      <c r="F25" s="2">
        <v>6</v>
      </c>
      <c r="G25" s="2">
        <v>8.27</v>
      </c>
      <c r="H25" s="2">
        <v>6</v>
      </c>
      <c r="I25" s="2">
        <v>4.0999999999999996</v>
      </c>
      <c r="J25" s="2">
        <v>23</v>
      </c>
      <c r="K25" s="2">
        <v>6</v>
      </c>
      <c r="L25" s="2"/>
      <c r="M25" s="2">
        <v>7</v>
      </c>
      <c r="N25" s="2">
        <v>8.27</v>
      </c>
      <c r="O25" s="2">
        <v>18</v>
      </c>
      <c r="P25" s="2">
        <v>13</v>
      </c>
      <c r="Q25" s="2">
        <v>18</v>
      </c>
      <c r="R25" s="2">
        <v>7</v>
      </c>
      <c r="S25" s="2">
        <v>28</v>
      </c>
      <c r="T25" s="2">
        <v>36</v>
      </c>
      <c r="U25" s="2">
        <v>13</v>
      </c>
      <c r="V25" s="2"/>
      <c r="W25" s="2">
        <v>15</v>
      </c>
    </row>
    <row r="26" spans="1:23">
      <c r="A26" s="1" t="s">
        <v>57</v>
      </c>
      <c r="B26" s="2">
        <v>0.24</v>
      </c>
      <c r="C26" s="2"/>
      <c r="D26" s="2"/>
      <c r="E26" s="2">
        <v>0.39</v>
      </c>
      <c r="F26" s="2">
        <v>0.26</v>
      </c>
      <c r="G26" s="2"/>
      <c r="H26" s="2">
        <v>0.36</v>
      </c>
      <c r="I26" s="2">
        <v>0.4</v>
      </c>
      <c r="J26" s="2">
        <v>1.54</v>
      </c>
      <c r="K26" s="2">
        <v>0.08</v>
      </c>
      <c r="L26" s="2"/>
      <c r="M26" s="2"/>
      <c r="N26" s="2"/>
      <c r="O26" s="2"/>
      <c r="P26" s="2"/>
      <c r="Q26" s="2"/>
      <c r="R26" s="2">
        <v>0.44</v>
      </c>
      <c r="S26" s="2"/>
      <c r="T26" s="2"/>
      <c r="U26" s="2"/>
      <c r="V26" s="2"/>
      <c r="W26" s="2"/>
    </row>
    <row r="27" spans="1:23">
      <c r="A27" s="1" t="s">
        <v>58</v>
      </c>
      <c r="B27" s="2">
        <v>104</v>
      </c>
      <c r="C27" s="2">
        <v>75</v>
      </c>
      <c r="D27" s="2">
        <v>34</v>
      </c>
      <c r="E27" s="2">
        <v>15</v>
      </c>
      <c r="F27" s="2">
        <v>55</v>
      </c>
      <c r="G27" s="2">
        <v>12</v>
      </c>
      <c r="H27" s="2">
        <v>67</v>
      </c>
      <c r="I27" s="2">
        <v>17</v>
      </c>
      <c r="J27" s="2">
        <v>35</v>
      </c>
      <c r="K27" s="2">
        <v>17</v>
      </c>
      <c r="L27" s="2">
        <v>14</v>
      </c>
      <c r="M27" s="2">
        <v>8</v>
      </c>
      <c r="N27" s="2">
        <v>12</v>
      </c>
      <c r="O27" s="2">
        <v>15</v>
      </c>
      <c r="P27" s="2">
        <v>14</v>
      </c>
      <c r="Q27" s="2">
        <v>7</v>
      </c>
      <c r="R27" s="2">
        <v>117</v>
      </c>
      <c r="S27" s="2">
        <v>7</v>
      </c>
      <c r="T27" s="2">
        <v>93</v>
      </c>
      <c r="U27" s="2">
        <v>343</v>
      </c>
      <c r="V27" s="2">
        <v>159</v>
      </c>
      <c r="W27" s="2">
        <v>218</v>
      </c>
    </row>
    <row r="28" spans="1:23">
      <c r="A28" s="1" t="s">
        <v>59</v>
      </c>
      <c r="B28" s="2">
        <v>179</v>
      </c>
      <c r="C28" s="2">
        <v>200</v>
      </c>
      <c r="D28" s="2">
        <v>132</v>
      </c>
      <c r="E28" s="2">
        <v>363</v>
      </c>
      <c r="F28" s="2">
        <v>228</v>
      </c>
      <c r="G28" s="2">
        <v>224</v>
      </c>
      <c r="H28" s="2">
        <v>222</v>
      </c>
      <c r="I28" s="2">
        <v>141</v>
      </c>
      <c r="J28" s="2">
        <v>273</v>
      </c>
      <c r="K28" s="2">
        <v>228</v>
      </c>
      <c r="L28" s="2">
        <v>196</v>
      </c>
      <c r="M28" s="2">
        <v>279</v>
      </c>
      <c r="N28" s="2">
        <v>224</v>
      </c>
      <c r="O28" s="2">
        <v>208</v>
      </c>
      <c r="P28" s="2">
        <v>193</v>
      </c>
      <c r="Q28" s="2">
        <v>251</v>
      </c>
      <c r="R28" s="2">
        <v>279</v>
      </c>
      <c r="S28" s="2">
        <v>238</v>
      </c>
      <c r="T28" s="2">
        <v>1733</v>
      </c>
      <c r="U28" s="2">
        <v>366</v>
      </c>
      <c r="V28" s="2">
        <v>365</v>
      </c>
      <c r="W28" s="2">
        <v>333</v>
      </c>
    </row>
    <row r="29" spans="1:23">
      <c r="A29" s="1" t="s">
        <v>60</v>
      </c>
      <c r="B29" s="2">
        <v>165</v>
      </c>
      <c r="C29" s="2">
        <v>148</v>
      </c>
      <c r="D29" s="2">
        <v>88</v>
      </c>
      <c r="E29" s="2">
        <v>234</v>
      </c>
      <c r="F29" s="2">
        <v>153</v>
      </c>
      <c r="G29" s="2">
        <v>179</v>
      </c>
      <c r="H29" s="2">
        <v>198</v>
      </c>
      <c r="I29" s="2">
        <v>95</v>
      </c>
      <c r="J29" s="2">
        <v>215</v>
      </c>
      <c r="K29" s="2">
        <v>49</v>
      </c>
      <c r="L29" s="2">
        <v>54</v>
      </c>
      <c r="M29" s="2">
        <v>69</v>
      </c>
      <c r="N29" s="2">
        <v>179</v>
      </c>
      <c r="O29" s="2">
        <v>522</v>
      </c>
      <c r="P29" s="2">
        <v>85</v>
      </c>
      <c r="Q29" s="2">
        <v>250</v>
      </c>
      <c r="R29" s="2">
        <v>403</v>
      </c>
      <c r="S29" s="2">
        <v>174</v>
      </c>
      <c r="T29" s="2">
        <v>3407</v>
      </c>
      <c r="U29" s="2">
        <v>464</v>
      </c>
      <c r="V29" s="2">
        <v>413</v>
      </c>
      <c r="W29" s="2">
        <v>583</v>
      </c>
    </row>
    <row r="30" spans="1:23">
      <c r="A30" s="1" t="s">
        <v>61</v>
      </c>
      <c r="B30" s="2">
        <v>393</v>
      </c>
      <c r="C30" s="2">
        <v>271</v>
      </c>
      <c r="D30" s="2">
        <v>384</v>
      </c>
      <c r="E30" s="2">
        <v>315</v>
      </c>
      <c r="F30" s="2">
        <v>244</v>
      </c>
      <c r="G30" s="2">
        <v>237</v>
      </c>
      <c r="H30" s="2">
        <v>232</v>
      </c>
      <c r="I30" s="2">
        <v>389</v>
      </c>
      <c r="J30" s="2">
        <v>194</v>
      </c>
      <c r="K30" s="2">
        <v>194</v>
      </c>
      <c r="L30" s="2">
        <v>189</v>
      </c>
      <c r="M30" s="2">
        <v>194</v>
      </c>
      <c r="N30" s="2">
        <v>237</v>
      </c>
      <c r="O30" s="2">
        <v>317</v>
      </c>
      <c r="P30" s="2">
        <v>349</v>
      </c>
      <c r="Q30" s="2">
        <v>198</v>
      </c>
      <c r="R30" s="2">
        <v>273</v>
      </c>
      <c r="S30" s="2">
        <v>411</v>
      </c>
      <c r="T30" s="2">
        <v>46</v>
      </c>
      <c r="U30" s="2">
        <v>262</v>
      </c>
      <c r="V30" s="2">
        <v>263</v>
      </c>
      <c r="W30" s="2">
        <v>169</v>
      </c>
    </row>
    <row r="31" spans="1:23">
      <c r="A31" s="1" t="s">
        <v>62</v>
      </c>
      <c r="B31" s="2">
        <v>111</v>
      </c>
      <c r="C31" s="2">
        <v>240</v>
      </c>
      <c r="D31" s="2">
        <v>207</v>
      </c>
      <c r="E31" s="2">
        <v>133</v>
      </c>
      <c r="F31" s="2">
        <v>113</v>
      </c>
      <c r="G31" s="2">
        <v>158</v>
      </c>
      <c r="H31" s="2">
        <v>124</v>
      </c>
      <c r="I31" s="2">
        <v>178</v>
      </c>
      <c r="J31" s="2">
        <v>141</v>
      </c>
      <c r="K31" s="2">
        <v>128</v>
      </c>
      <c r="L31" s="2">
        <v>120</v>
      </c>
      <c r="M31" s="2">
        <v>70</v>
      </c>
      <c r="N31" s="2">
        <v>158</v>
      </c>
      <c r="O31" s="2">
        <v>50</v>
      </c>
      <c r="P31" s="2">
        <v>68</v>
      </c>
      <c r="Q31" s="2">
        <v>12</v>
      </c>
      <c r="R31" s="2">
        <v>44</v>
      </c>
      <c r="S31" s="2">
        <v>59</v>
      </c>
      <c r="T31" s="2">
        <v>49</v>
      </c>
      <c r="U31" s="2">
        <v>221</v>
      </c>
      <c r="V31" s="2">
        <v>77</v>
      </c>
      <c r="W31" s="2">
        <v>207</v>
      </c>
    </row>
    <row r="32" spans="1:23">
      <c r="A32" s="1" t="s">
        <v>63</v>
      </c>
      <c r="B32" s="2">
        <v>85</v>
      </c>
      <c r="C32" s="2">
        <v>120</v>
      </c>
      <c r="D32" s="2">
        <v>73</v>
      </c>
      <c r="E32" s="2">
        <v>52</v>
      </c>
      <c r="F32" s="2">
        <v>100</v>
      </c>
      <c r="G32" s="2">
        <v>105</v>
      </c>
      <c r="H32" s="2">
        <v>92</v>
      </c>
      <c r="I32" s="2">
        <v>68</v>
      </c>
      <c r="J32" s="2">
        <v>52</v>
      </c>
      <c r="K32" s="2">
        <v>204</v>
      </c>
      <c r="L32" s="2">
        <v>86</v>
      </c>
      <c r="M32" s="2">
        <v>86</v>
      </c>
      <c r="N32" s="2">
        <v>105</v>
      </c>
      <c r="O32" s="2">
        <v>36</v>
      </c>
      <c r="P32" s="2">
        <v>29</v>
      </c>
      <c r="Q32" s="2">
        <v>39</v>
      </c>
      <c r="R32" s="2">
        <v>78</v>
      </c>
      <c r="S32" s="2">
        <v>33</v>
      </c>
      <c r="T32" s="2">
        <v>14</v>
      </c>
      <c r="U32" s="2">
        <v>104</v>
      </c>
      <c r="V32" s="2">
        <v>85</v>
      </c>
      <c r="W32" s="2">
        <v>139</v>
      </c>
    </row>
    <row r="33" spans="1:23">
      <c r="A33" s="1" t="s">
        <v>64</v>
      </c>
      <c r="B33" s="2">
        <v>150</v>
      </c>
      <c r="C33" s="2">
        <v>116</v>
      </c>
      <c r="D33" s="2">
        <v>158</v>
      </c>
      <c r="E33" s="2">
        <v>113</v>
      </c>
      <c r="F33" s="2">
        <v>102</v>
      </c>
      <c r="G33" s="2">
        <v>102</v>
      </c>
      <c r="H33" s="2">
        <v>101</v>
      </c>
      <c r="I33" s="2">
        <v>124</v>
      </c>
      <c r="J33" s="2">
        <v>127</v>
      </c>
      <c r="K33" s="2">
        <v>78</v>
      </c>
      <c r="L33" s="2">
        <v>103</v>
      </c>
      <c r="M33" s="2">
        <v>77</v>
      </c>
      <c r="N33" s="2">
        <v>102</v>
      </c>
      <c r="O33" s="2">
        <v>78</v>
      </c>
      <c r="P33" s="2">
        <v>177</v>
      </c>
      <c r="Q33" s="2">
        <v>126</v>
      </c>
      <c r="R33" s="2">
        <v>168</v>
      </c>
      <c r="S33" s="2">
        <v>125</v>
      </c>
      <c r="T33" s="2">
        <v>228</v>
      </c>
      <c r="U33" s="2">
        <v>160</v>
      </c>
      <c r="V33" s="2">
        <v>154</v>
      </c>
      <c r="W33" s="2">
        <v>196</v>
      </c>
    </row>
    <row r="34" spans="1:23">
      <c r="A34" s="1" t="s">
        <v>65</v>
      </c>
      <c r="B34" s="2"/>
      <c r="C34" s="2">
        <v>51</v>
      </c>
      <c r="D34" s="2">
        <v>35</v>
      </c>
      <c r="E34" s="2"/>
      <c r="F34" s="2"/>
      <c r="G34" s="2">
        <v>43</v>
      </c>
      <c r="H34" s="2"/>
      <c r="I34" s="2"/>
      <c r="J34" s="2">
        <v>38</v>
      </c>
      <c r="K34" s="2">
        <v>56</v>
      </c>
      <c r="L34" s="2">
        <v>56</v>
      </c>
      <c r="M34" s="2">
        <v>39</v>
      </c>
      <c r="N34" s="2">
        <v>43</v>
      </c>
      <c r="O34" s="2">
        <v>41</v>
      </c>
      <c r="P34" s="2">
        <v>25</v>
      </c>
      <c r="Q34" s="2">
        <v>28</v>
      </c>
      <c r="R34" s="2"/>
      <c r="S34" s="2">
        <v>47</v>
      </c>
      <c r="T34" s="2">
        <v>28</v>
      </c>
      <c r="U34" s="2">
        <v>35</v>
      </c>
      <c r="V34" s="2">
        <v>35</v>
      </c>
      <c r="W34" s="2">
        <v>39</v>
      </c>
    </row>
    <row r="35" spans="1:23">
      <c r="A35" s="1" t="s">
        <v>66</v>
      </c>
      <c r="B35" s="2">
        <v>38.6</v>
      </c>
      <c r="C35" s="2"/>
      <c r="D35" s="2"/>
      <c r="E35" s="2">
        <v>38.9</v>
      </c>
      <c r="F35" s="2">
        <v>34.700000000000003</v>
      </c>
      <c r="G35" s="2"/>
      <c r="H35" s="2">
        <v>33.299999999999997</v>
      </c>
      <c r="I35" s="2">
        <v>50.8</v>
      </c>
      <c r="J35" s="2">
        <v>39.700000000000003</v>
      </c>
      <c r="K35" s="2">
        <v>34.1</v>
      </c>
      <c r="L35" s="2"/>
      <c r="M35" s="2"/>
      <c r="N35" s="2"/>
      <c r="O35" s="2"/>
      <c r="P35" s="2"/>
      <c r="Q35" s="2"/>
      <c r="R35" s="2">
        <v>35.299999999999997</v>
      </c>
      <c r="S35" s="2"/>
      <c r="T35" s="2"/>
      <c r="U35" s="2"/>
      <c r="V35" s="2"/>
      <c r="W35" s="2"/>
    </row>
    <row r="36" spans="1:23">
      <c r="A36" s="1" t="s">
        <v>67</v>
      </c>
      <c r="B36" s="2"/>
      <c r="C36" s="2">
        <v>60</v>
      </c>
      <c r="D36" s="2">
        <v>19</v>
      </c>
      <c r="E36" s="2"/>
      <c r="F36" s="2"/>
      <c r="G36" s="2">
        <v>46.06</v>
      </c>
      <c r="H36" s="2"/>
      <c r="I36" s="2"/>
      <c r="J36" s="2">
        <v>84</v>
      </c>
      <c r="K36" s="2">
        <v>92</v>
      </c>
      <c r="L36" s="2"/>
      <c r="M36" s="2">
        <v>16</v>
      </c>
      <c r="N36" s="2">
        <v>46</v>
      </c>
      <c r="O36" s="2">
        <v>45</v>
      </c>
      <c r="P36" s="2">
        <v>60</v>
      </c>
      <c r="Q36" s="2">
        <v>46</v>
      </c>
      <c r="R36" s="2"/>
      <c r="S36" s="2">
        <v>252</v>
      </c>
      <c r="T36" s="2">
        <v>79</v>
      </c>
      <c r="U36" s="2">
        <v>24</v>
      </c>
      <c r="V36" s="2"/>
      <c r="W36" s="2">
        <v>14</v>
      </c>
    </row>
    <row r="37" spans="1:23">
      <c r="A37" s="1" t="s">
        <v>68</v>
      </c>
      <c r="B37" s="2"/>
      <c r="C37" s="2">
        <v>14</v>
      </c>
      <c r="D37" s="2">
        <v>17</v>
      </c>
      <c r="E37" s="2"/>
      <c r="F37" s="2"/>
      <c r="G37" s="2">
        <v>16.29</v>
      </c>
      <c r="H37" s="2"/>
      <c r="I37" s="2"/>
      <c r="J37" s="2">
        <v>22</v>
      </c>
      <c r="K37" s="2">
        <v>14</v>
      </c>
      <c r="L37" s="2"/>
      <c r="M37" s="2">
        <v>15</v>
      </c>
      <c r="N37" s="2">
        <v>16</v>
      </c>
      <c r="O37" s="2">
        <v>16</v>
      </c>
      <c r="P37" s="2">
        <v>19</v>
      </c>
      <c r="Q37" s="2">
        <v>22</v>
      </c>
      <c r="R37" s="2"/>
      <c r="S37" s="2">
        <v>20</v>
      </c>
      <c r="T37" s="2">
        <v>25</v>
      </c>
      <c r="U37" s="2">
        <v>23</v>
      </c>
      <c r="V37" s="2"/>
      <c r="W37" s="2">
        <v>21</v>
      </c>
    </row>
    <row r="38" spans="1:23">
      <c r="A38" s="1" t="s">
        <v>69</v>
      </c>
      <c r="B38" s="2"/>
      <c r="C38" s="2">
        <v>9</v>
      </c>
      <c r="D38" s="2">
        <v>9</v>
      </c>
      <c r="E38" s="2"/>
      <c r="F38" s="2"/>
      <c r="G38" s="2">
        <v>7</v>
      </c>
      <c r="H38" s="2"/>
      <c r="I38" s="2"/>
      <c r="J38" s="2"/>
      <c r="K38" s="2">
        <v>8</v>
      </c>
      <c r="L38" s="2"/>
      <c r="M38" s="2">
        <v>7</v>
      </c>
      <c r="N38" s="2">
        <v>7</v>
      </c>
      <c r="O38" s="2">
        <v>12</v>
      </c>
      <c r="P38" s="2">
        <v>10</v>
      </c>
      <c r="Q38" s="2">
        <v>11</v>
      </c>
      <c r="R38" s="2"/>
      <c r="S38" s="2">
        <v>6</v>
      </c>
      <c r="T38" s="2">
        <v>21</v>
      </c>
      <c r="U38" s="2">
        <v>7</v>
      </c>
      <c r="V38" s="2"/>
      <c r="W38" s="2">
        <v>14</v>
      </c>
    </row>
    <row r="39" spans="1:23">
      <c r="A39" s="1" t="s">
        <v>70</v>
      </c>
      <c r="B39" s="2">
        <v>37</v>
      </c>
      <c r="C39" s="2">
        <v>32</v>
      </c>
      <c r="D39" s="2">
        <v>70</v>
      </c>
      <c r="E39" s="2">
        <v>47</v>
      </c>
      <c r="F39" s="2">
        <v>33</v>
      </c>
      <c r="G39" s="2">
        <v>35</v>
      </c>
      <c r="H39" s="2">
        <v>31</v>
      </c>
      <c r="I39" s="2">
        <v>58</v>
      </c>
      <c r="J39" s="2">
        <v>88</v>
      </c>
      <c r="K39" s="2">
        <v>20</v>
      </c>
      <c r="L39" s="2">
        <v>33</v>
      </c>
      <c r="M39" s="2">
        <v>22</v>
      </c>
      <c r="N39" s="2">
        <v>35</v>
      </c>
      <c r="O39" s="2">
        <v>55</v>
      </c>
      <c r="P39" s="2">
        <v>58</v>
      </c>
      <c r="Q39" s="2">
        <v>48</v>
      </c>
      <c r="R39" s="2">
        <v>65</v>
      </c>
      <c r="S39" s="2">
        <v>71</v>
      </c>
      <c r="T39" s="2">
        <v>220</v>
      </c>
      <c r="U39" s="2">
        <v>40</v>
      </c>
      <c r="V39" s="2">
        <v>43</v>
      </c>
      <c r="W39" s="2">
        <v>55</v>
      </c>
    </row>
    <row r="40" spans="1:23">
      <c r="A40" s="1" t="s">
        <v>71</v>
      </c>
      <c r="B40" s="2">
        <v>9.9</v>
      </c>
      <c r="C40" s="2">
        <v>8.1999999999999993</v>
      </c>
      <c r="D40" s="2"/>
      <c r="E40" s="2">
        <v>18.399999999999999</v>
      </c>
      <c r="F40" s="2">
        <v>13.6</v>
      </c>
      <c r="G40" s="2"/>
      <c r="H40" s="2">
        <v>13.7</v>
      </c>
      <c r="I40" s="2">
        <v>12.3</v>
      </c>
      <c r="J40" s="2">
        <v>13.3</v>
      </c>
      <c r="K40" s="2">
        <v>2.6</v>
      </c>
      <c r="L40" s="2">
        <v>5.0999999999999996</v>
      </c>
      <c r="M40" s="2"/>
      <c r="N40" s="2"/>
      <c r="O40" s="2">
        <v>19.7</v>
      </c>
      <c r="P40" s="2"/>
      <c r="Q40" s="2">
        <v>18.3</v>
      </c>
      <c r="R40" s="2">
        <v>21.5</v>
      </c>
      <c r="S40" s="2">
        <v>24.5</v>
      </c>
      <c r="T40" s="2">
        <v>158</v>
      </c>
      <c r="U40" s="2"/>
      <c r="V40" s="2"/>
      <c r="W40" s="2">
        <v>84.5</v>
      </c>
    </row>
    <row r="41" spans="1:23">
      <c r="A41" s="1" t="s">
        <v>72</v>
      </c>
      <c r="B41" s="2">
        <v>27.6</v>
      </c>
      <c r="C41" s="2">
        <v>21.9</v>
      </c>
      <c r="D41" s="2"/>
      <c r="E41" s="2">
        <v>51.8</v>
      </c>
      <c r="F41" s="2">
        <v>34.9</v>
      </c>
      <c r="G41" s="2"/>
      <c r="H41" s="2">
        <v>35.200000000000003</v>
      </c>
      <c r="I41" s="2">
        <v>35.700000000000003</v>
      </c>
      <c r="J41" s="2">
        <v>34.200000000000003</v>
      </c>
      <c r="K41" s="2">
        <v>7.6</v>
      </c>
      <c r="L41" s="2">
        <v>13</v>
      </c>
      <c r="M41" s="2"/>
      <c r="N41" s="2"/>
      <c r="O41" s="2">
        <v>48.7</v>
      </c>
      <c r="P41" s="2"/>
      <c r="Q41" s="2">
        <v>43.1</v>
      </c>
      <c r="R41" s="2">
        <v>52.4</v>
      </c>
      <c r="S41" s="2">
        <v>68</v>
      </c>
      <c r="T41" s="2">
        <v>355</v>
      </c>
      <c r="U41" s="2"/>
      <c r="V41" s="2"/>
      <c r="W41" s="2">
        <v>193</v>
      </c>
    </row>
    <row r="42" spans="1:23">
      <c r="A42" s="1" t="s">
        <v>73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1" t="s">
        <v>74</v>
      </c>
      <c r="B43" s="2">
        <v>21.3</v>
      </c>
      <c r="C43" s="2">
        <v>16.7</v>
      </c>
      <c r="D43" s="2"/>
      <c r="E43" s="2">
        <v>35.1</v>
      </c>
      <c r="F43" s="2">
        <v>20.2</v>
      </c>
      <c r="G43" s="2"/>
      <c r="H43" s="2">
        <v>19.399999999999999</v>
      </c>
      <c r="I43" s="2">
        <v>24.1</v>
      </c>
      <c r="J43" s="2">
        <v>23.5</v>
      </c>
      <c r="K43" s="2">
        <v>6.4</v>
      </c>
      <c r="L43" s="2">
        <v>9.1</v>
      </c>
      <c r="M43" s="2"/>
      <c r="N43" s="2"/>
      <c r="O43" s="2">
        <v>33</v>
      </c>
      <c r="P43" s="2"/>
      <c r="Q43" s="2">
        <v>29.8</v>
      </c>
      <c r="R43" s="2" t="s">
        <v>52</v>
      </c>
      <c r="S43" s="2">
        <v>49.8</v>
      </c>
      <c r="T43" s="2">
        <v>181</v>
      </c>
      <c r="U43" s="2"/>
      <c r="V43" s="2"/>
      <c r="W43" s="2">
        <v>95</v>
      </c>
    </row>
    <row r="44" spans="1:23">
      <c r="A44" s="1" t="s">
        <v>75</v>
      </c>
      <c r="B44" s="2">
        <v>6.1</v>
      </c>
      <c r="C44" s="2">
        <v>4.24</v>
      </c>
      <c r="D44" s="2"/>
      <c r="E44" s="2">
        <v>8.3000000000000007</v>
      </c>
      <c r="F44" s="2">
        <v>5.03</v>
      </c>
      <c r="G44" s="2"/>
      <c r="H44" s="2">
        <v>4.8899999999999997</v>
      </c>
      <c r="I44" s="2">
        <v>6.5</v>
      </c>
      <c r="J44" s="2">
        <v>7.8</v>
      </c>
      <c r="K44" s="2">
        <v>2.13</v>
      </c>
      <c r="L44" s="2">
        <v>3.14</v>
      </c>
      <c r="M44" s="2"/>
      <c r="N44" s="2"/>
      <c r="O44" s="2">
        <v>8.1999999999999993</v>
      </c>
      <c r="P44" s="2"/>
      <c r="Q44" s="2">
        <v>7.1</v>
      </c>
      <c r="R44" s="2">
        <v>8.1</v>
      </c>
      <c r="S44" s="2">
        <v>12.1</v>
      </c>
      <c r="T44" s="2">
        <v>33</v>
      </c>
      <c r="U44" s="2"/>
      <c r="V44" s="2"/>
      <c r="W44" s="2">
        <v>14.9</v>
      </c>
    </row>
    <row r="45" spans="1:23">
      <c r="A45" s="1" t="s">
        <v>76</v>
      </c>
      <c r="B45" s="2">
        <v>2.19</v>
      </c>
      <c r="C45" s="2">
        <v>1.48</v>
      </c>
      <c r="D45" s="2"/>
      <c r="E45" s="2">
        <v>2.4300000000000002</v>
      </c>
      <c r="F45" s="2">
        <v>1.52</v>
      </c>
      <c r="G45" s="2"/>
      <c r="H45" s="2">
        <v>1.53</v>
      </c>
      <c r="I45" s="2">
        <v>1.84</v>
      </c>
      <c r="J45" s="2">
        <v>1.62</v>
      </c>
      <c r="K45" s="2">
        <v>0.91</v>
      </c>
      <c r="L45" s="2">
        <v>1.26</v>
      </c>
      <c r="M45" s="2"/>
      <c r="N45" s="2"/>
      <c r="O45" s="2">
        <v>2.41</v>
      </c>
      <c r="P45" s="2"/>
      <c r="Q45" s="2">
        <v>1.97</v>
      </c>
      <c r="R45" s="2">
        <v>2.9</v>
      </c>
      <c r="S45" s="2">
        <v>2.64</v>
      </c>
      <c r="T45" s="2">
        <v>6.56</v>
      </c>
      <c r="U45" s="2"/>
      <c r="V45" s="2"/>
      <c r="W45" s="2">
        <v>3.02</v>
      </c>
    </row>
    <row r="46" spans="1:23">
      <c r="A46" s="1" t="s">
        <v>77</v>
      </c>
      <c r="B46" s="2"/>
      <c r="C46" s="2">
        <v>4.9000000000000004</v>
      </c>
      <c r="D46" s="2"/>
      <c r="E46" s="2"/>
      <c r="F46" s="2"/>
      <c r="G46" s="2"/>
      <c r="H46" s="2"/>
      <c r="I46" s="2"/>
      <c r="J46" s="2">
        <v>10.7</v>
      </c>
      <c r="K46" s="2">
        <v>2.7</v>
      </c>
      <c r="L46" s="2">
        <v>4.3</v>
      </c>
      <c r="M46" s="2"/>
      <c r="N46" s="2"/>
      <c r="O46" s="2">
        <v>8.8000000000000007</v>
      </c>
      <c r="P46" s="2"/>
      <c r="Q46" s="2" t="s">
        <v>52</v>
      </c>
      <c r="R46" s="2"/>
      <c r="S46" s="2" t="s">
        <v>52</v>
      </c>
      <c r="T46" s="2" t="s">
        <v>52</v>
      </c>
      <c r="U46" s="2"/>
      <c r="V46" s="2"/>
      <c r="W46" s="2">
        <v>12.7</v>
      </c>
    </row>
    <row r="47" spans="1:23">
      <c r="A47" s="1" t="s">
        <v>78</v>
      </c>
      <c r="B47" s="2">
        <v>1.17</v>
      </c>
      <c r="C47" s="2">
        <v>0.86</v>
      </c>
      <c r="D47" s="2"/>
      <c r="E47" s="2">
        <v>1.34</v>
      </c>
      <c r="F47" s="2">
        <v>0.94</v>
      </c>
      <c r="G47" s="2"/>
      <c r="H47" s="2">
        <v>0.89</v>
      </c>
      <c r="I47" s="2">
        <v>1.27</v>
      </c>
      <c r="J47" s="2">
        <v>2.08</v>
      </c>
      <c r="K47" s="2">
        <v>0.49</v>
      </c>
      <c r="L47" s="2">
        <v>0.75</v>
      </c>
      <c r="M47" s="2"/>
      <c r="N47" s="2"/>
      <c r="O47" s="2">
        <v>1.56</v>
      </c>
      <c r="P47" s="2"/>
      <c r="Q47" s="2">
        <v>1.41</v>
      </c>
      <c r="R47" s="2">
        <v>1.36</v>
      </c>
      <c r="S47" s="2">
        <v>2.11</v>
      </c>
      <c r="T47" s="2">
        <v>5.7</v>
      </c>
      <c r="U47" s="2"/>
      <c r="V47" s="2"/>
      <c r="W47" s="2">
        <v>1.79</v>
      </c>
    </row>
    <row r="48" spans="1:23">
      <c r="A48" s="1" t="s">
        <v>79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1" t="s">
        <v>80</v>
      </c>
      <c r="B49" s="2">
        <v>3.97</v>
      </c>
      <c r="C49" s="2">
        <v>3.08</v>
      </c>
      <c r="D49" s="2"/>
      <c r="E49" s="2">
        <v>4</v>
      </c>
      <c r="F49" s="2">
        <v>3.38</v>
      </c>
      <c r="G49" s="2"/>
      <c r="H49" s="2">
        <v>3.3</v>
      </c>
      <c r="I49" s="2">
        <v>5</v>
      </c>
      <c r="J49" s="2">
        <v>8.6</v>
      </c>
      <c r="K49" s="2">
        <v>1.94</v>
      </c>
      <c r="L49" s="2">
        <v>3.17</v>
      </c>
      <c r="M49" s="2"/>
      <c r="N49" s="2"/>
      <c r="O49" s="2">
        <v>5.8</v>
      </c>
      <c r="P49" s="2"/>
      <c r="Q49" s="2">
        <v>4.9000000000000004</v>
      </c>
      <c r="R49" s="2">
        <v>5</v>
      </c>
      <c r="S49" s="2">
        <v>6.5</v>
      </c>
      <c r="T49" s="2">
        <v>17.2</v>
      </c>
      <c r="U49" s="2"/>
      <c r="V49" s="2"/>
      <c r="W49" s="2">
        <v>5.5</v>
      </c>
    </row>
    <row r="50" spans="1:23">
      <c r="A50" s="1" t="s">
        <v>81</v>
      </c>
      <c r="B50" s="2">
        <v>0.56000000000000005</v>
      </c>
      <c r="C50" s="2">
        <v>0.48</v>
      </c>
      <c r="D50" s="2"/>
      <c r="E50" s="2">
        <v>0.61</v>
      </c>
      <c r="F50" s="2">
        <v>0.52</v>
      </c>
      <c r="G50" s="2"/>
      <c r="H50" s="2">
        <v>0.52</v>
      </c>
      <c r="I50" s="2">
        <v>0.75</v>
      </c>
      <c r="J50" s="2">
        <v>1.5</v>
      </c>
      <c r="K50" s="2">
        <v>0.32</v>
      </c>
      <c r="L50" s="2">
        <v>0.52</v>
      </c>
      <c r="M50" s="2"/>
      <c r="N50" s="2"/>
      <c r="O50" s="2">
        <v>1</v>
      </c>
      <c r="P50" s="2"/>
      <c r="Q50" s="2">
        <v>0.8</v>
      </c>
      <c r="R50" s="2" t="s">
        <v>52</v>
      </c>
      <c r="S50" s="2">
        <v>1.01</v>
      </c>
      <c r="T50" s="2">
        <v>2.4500000000000002</v>
      </c>
      <c r="U50" s="2"/>
      <c r="V50" s="2"/>
      <c r="W50" s="2">
        <v>0.85</v>
      </c>
    </row>
    <row r="51" spans="1:23">
      <c r="A51" s="1" t="s">
        <v>82</v>
      </c>
      <c r="B51" s="2">
        <v>1.788</v>
      </c>
      <c r="C51" s="2">
        <v>1.909</v>
      </c>
      <c r="D51" s="2" t="s">
        <v>52</v>
      </c>
      <c r="E51" s="2">
        <v>3.298</v>
      </c>
      <c r="F51" s="2">
        <v>2.8849999999999998</v>
      </c>
      <c r="G51" s="2" t="s">
        <v>52</v>
      </c>
      <c r="H51" s="2">
        <v>2.9769999999999999</v>
      </c>
      <c r="I51" s="2">
        <v>1.764</v>
      </c>
      <c r="J51" s="2">
        <v>1.109</v>
      </c>
      <c r="K51" s="2">
        <v>0.96099999999999997</v>
      </c>
      <c r="L51" s="2">
        <v>1.1539999999999999</v>
      </c>
      <c r="M51" s="2" t="s">
        <v>52</v>
      </c>
      <c r="N51" s="2" t="s">
        <v>52</v>
      </c>
      <c r="O51" s="2">
        <v>2.4350000000000001</v>
      </c>
      <c r="P51" s="2" t="s">
        <v>52</v>
      </c>
      <c r="Q51" s="2">
        <v>2.6779999999999999</v>
      </c>
      <c r="R51" s="2">
        <v>3.0830000000000002</v>
      </c>
      <c r="S51" s="2">
        <v>2.7029999999999998</v>
      </c>
      <c r="T51" s="2">
        <v>6.5860000000000003</v>
      </c>
      <c r="U51" s="2" t="s">
        <v>52</v>
      </c>
      <c r="V51" s="2" t="s">
        <v>52</v>
      </c>
      <c r="W51" s="2">
        <v>11.016</v>
      </c>
    </row>
    <row r="52" spans="1:23" ht="16" thickBot="1">
      <c r="A52" s="7" t="s">
        <v>83</v>
      </c>
      <c r="B52" s="8">
        <v>1.02</v>
      </c>
      <c r="C52" s="8">
        <v>0.97</v>
      </c>
      <c r="D52" s="8"/>
      <c r="E52" s="8">
        <v>0.87</v>
      </c>
      <c r="F52" s="8">
        <v>0.86</v>
      </c>
      <c r="G52" s="8"/>
      <c r="H52" s="8">
        <v>0.9</v>
      </c>
      <c r="I52" s="8">
        <v>0.8</v>
      </c>
      <c r="J52" s="8">
        <v>0.53</v>
      </c>
      <c r="K52" s="8">
        <v>1.1499999999999999</v>
      </c>
      <c r="L52" s="8">
        <v>1.06</v>
      </c>
      <c r="M52" s="8"/>
      <c r="N52" s="8"/>
      <c r="O52" s="8">
        <v>0.83</v>
      </c>
      <c r="P52" s="8"/>
      <c r="Q52" s="8">
        <v>0.78</v>
      </c>
      <c r="R52" s="8">
        <v>1.05</v>
      </c>
      <c r="S52" s="8">
        <v>0.63</v>
      </c>
      <c r="T52" s="8">
        <v>0.57999999999999996</v>
      </c>
      <c r="U52" s="8"/>
      <c r="V52" s="8"/>
      <c r="W52" s="8">
        <v>0.64</v>
      </c>
    </row>
    <row r="53" spans="1:23">
      <c r="A53" s="9" t="s">
        <v>84</v>
      </c>
    </row>
  </sheetData>
  <mergeCells count="4">
    <mergeCell ref="B2:J2"/>
    <mergeCell ref="K2:N2"/>
    <mergeCell ref="O2:Q2"/>
    <mergeCell ref="R2:W2"/>
  </mergeCells>
  <pageMargins left="0.75" right="0.75" top="1" bottom="1" header="0.5" footer="0.5"/>
  <pageSetup paperSize="9" scale="6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5" workbookViewId="0">
      <selection activeCell="I40" sqref="I40"/>
    </sheetView>
  </sheetViews>
  <sheetFormatPr baseColWidth="10" defaultColWidth="10.83203125" defaultRowHeight="14" x14ac:dyDescent="0"/>
  <cols>
    <col min="1" max="1" width="12.6640625" style="10" customWidth="1"/>
    <col min="2" max="4" width="7.1640625" style="2" bestFit="1" customWidth="1"/>
    <col min="5" max="5" width="8" style="2" customWidth="1"/>
    <col min="6" max="6" width="8.83203125" style="2" customWidth="1"/>
    <col min="7" max="16384" width="10.83203125" style="10"/>
  </cols>
  <sheetData>
    <row r="1" spans="1:6">
      <c r="A1" s="10" t="s">
        <v>85</v>
      </c>
      <c r="B1" s="10"/>
      <c r="C1" s="10"/>
      <c r="D1" s="10"/>
      <c r="E1" s="10"/>
      <c r="F1" s="10"/>
    </row>
    <row r="2" spans="1:6">
      <c r="B2" s="15" t="s">
        <v>86</v>
      </c>
      <c r="C2" s="17"/>
      <c r="D2" s="15" t="s">
        <v>87</v>
      </c>
      <c r="E2" s="16"/>
      <c r="F2" s="17"/>
    </row>
    <row r="3" spans="1:6">
      <c r="A3" s="2" t="s">
        <v>5</v>
      </c>
      <c r="B3" s="2" t="s">
        <v>88</v>
      </c>
      <c r="C3" s="2" t="s">
        <v>89</v>
      </c>
      <c r="D3" s="2" t="s">
        <v>90</v>
      </c>
      <c r="E3" s="2" t="s">
        <v>91</v>
      </c>
      <c r="F3" s="2" t="s">
        <v>92</v>
      </c>
    </row>
    <row r="4" spans="1:6">
      <c r="B4" s="2" t="s">
        <v>93</v>
      </c>
      <c r="C4" s="2" t="s">
        <v>26</v>
      </c>
      <c r="D4" s="2" t="s">
        <v>26</v>
      </c>
      <c r="E4" s="2" t="s">
        <v>26</v>
      </c>
      <c r="F4" s="2" t="s">
        <v>26</v>
      </c>
    </row>
    <row r="5" spans="1:6">
      <c r="A5" s="10" t="s">
        <v>35</v>
      </c>
      <c r="B5" s="2">
        <v>35940</v>
      </c>
      <c r="C5" s="2">
        <v>35729</v>
      </c>
      <c r="D5" s="2">
        <v>35734</v>
      </c>
      <c r="E5" s="2">
        <v>35734</v>
      </c>
      <c r="F5" s="2">
        <v>35734</v>
      </c>
    </row>
    <row r="6" spans="1:6">
      <c r="A6" s="10" t="s">
        <v>36</v>
      </c>
      <c r="B6" s="2">
        <v>646070</v>
      </c>
      <c r="C6" s="2">
        <v>646243</v>
      </c>
      <c r="D6" s="2">
        <v>646244</v>
      </c>
      <c r="E6" s="2">
        <v>646244</v>
      </c>
      <c r="F6" s="2">
        <v>646244</v>
      </c>
    </row>
    <row r="7" spans="1:6">
      <c r="A7" s="11" t="s">
        <v>37</v>
      </c>
    </row>
    <row r="8" spans="1:6" ht="17">
      <c r="A8" s="10" t="s">
        <v>94</v>
      </c>
      <c r="B8" s="2">
        <v>59.11</v>
      </c>
      <c r="C8" s="2">
        <v>60.46</v>
      </c>
      <c r="D8" s="2">
        <v>61.66</v>
      </c>
      <c r="E8" s="2">
        <v>78.459999999999994</v>
      </c>
      <c r="F8" s="2">
        <v>56.21</v>
      </c>
    </row>
    <row r="9" spans="1:6" ht="16">
      <c r="A9" s="10" t="s">
        <v>95</v>
      </c>
      <c r="B9" s="2">
        <v>1.18</v>
      </c>
      <c r="C9" s="2">
        <v>1.0900000000000001</v>
      </c>
      <c r="D9" s="2">
        <v>1.1299999999999999</v>
      </c>
      <c r="E9" s="2">
        <v>0.09</v>
      </c>
      <c r="F9" s="2">
        <v>1.42</v>
      </c>
    </row>
    <row r="10" spans="1:6" ht="16">
      <c r="A10" s="10" t="s">
        <v>96</v>
      </c>
      <c r="B10" s="2">
        <v>15.92</v>
      </c>
      <c r="C10" s="2">
        <v>15.83</v>
      </c>
      <c r="D10" s="2">
        <v>20.09</v>
      </c>
      <c r="E10" s="2">
        <v>13.14</v>
      </c>
      <c r="F10" s="2">
        <v>21.05</v>
      </c>
    </row>
    <row r="11" spans="1:6" ht="16">
      <c r="A11" s="10" t="s">
        <v>97</v>
      </c>
      <c r="B11" s="2">
        <v>8.0299999999999994</v>
      </c>
      <c r="C11" s="2">
        <v>7.79</v>
      </c>
      <c r="D11" s="2">
        <v>9.18</v>
      </c>
      <c r="E11" s="2">
        <v>1.29</v>
      </c>
      <c r="F11" s="2">
        <v>12.08</v>
      </c>
    </row>
    <row r="12" spans="1:6">
      <c r="A12" s="10" t="s">
        <v>42</v>
      </c>
      <c r="B12" s="2">
        <v>0.1</v>
      </c>
      <c r="C12" s="2">
        <v>0.1</v>
      </c>
      <c r="D12" s="2" t="s">
        <v>52</v>
      </c>
      <c r="E12" s="2">
        <v>0.01</v>
      </c>
      <c r="F12" s="2">
        <v>0.1</v>
      </c>
    </row>
    <row r="13" spans="1:6">
      <c r="A13" s="10" t="s">
        <v>43</v>
      </c>
      <c r="B13" s="2">
        <v>2.66</v>
      </c>
      <c r="C13" s="2">
        <v>2.57</v>
      </c>
      <c r="D13" s="2">
        <v>2.87</v>
      </c>
      <c r="E13" s="2">
        <v>0.33</v>
      </c>
      <c r="F13" s="2">
        <v>3.09</v>
      </c>
    </row>
    <row r="14" spans="1:6">
      <c r="A14" s="10" t="s">
        <v>44</v>
      </c>
      <c r="B14" s="2">
        <v>5.21</v>
      </c>
      <c r="C14" s="2">
        <v>4.96</v>
      </c>
      <c r="D14" s="2">
        <v>0.66</v>
      </c>
      <c r="E14" s="2">
        <v>0.72</v>
      </c>
      <c r="F14" s="2">
        <v>0.81</v>
      </c>
    </row>
    <row r="15" spans="1:6" ht="16">
      <c r="A15" s="10" t="s">
        <v>98</v>
      </c>
      <c r="B15" s="2">
        <v>3.83</v>
      </c>
      <c r="C15" s="2">
        <v>3.47</v>
      </c>
      <c r="D15" s="2">
        <v>1.0900000000000001</v>
      </c>
      <c r="E15" s="2">
        <v>1.84</v>
      </c>
      <c r="F15" s="2">
        <v>1.55</v>
      </c>
    </row>
    <row r="16" spans="1:6" ht="16">
      <c r="A16" s="10" t="s">
        <v>99</v>
      </c>
      <c r="B16" s="2">
        <v>2.94</v>
      </c>
      <c r="C16" s="2">
        <v>3.17</v>
      </c>
      <c r="D16" s="2">
        <v>3.19</v>
      </c>
      <c r="E16" s="2">
        <v>4.58</v>
      </c>
      <c r="F16" s="2">
        <v>3.28</v>
      </c>
    </row>
    <row r="17" spans="1:6" ht="16">
      <c r="A17" s="10" t="s">
        <v>100</v>
      </c>
      <c r="B17" s="2">
        <v>0.52</v>
      </c>
      <c r="C17" s="2">
        <v>0.47</v>
      </c>
      <c r="D17" s="2">
        <v>0.03</v>
      </c>
      <c r="E17" s="2">
        <v>0.06</v>
      </c>
      <c r="F17" s="2">
        <v>0.04</v>
      </c>
    </row>
    <row r="18" spans="1:6">
      <c r="A18" s="10" t="s">
        <v>48</v>
      </c>
      <c r="B18" s="2">
        <v>99.5</v>
      </c>
      <c r="C18" s="2">
        <v>99.91</v>
      </c>
      <c r="D18" s="2">
        <v>99.9</v>
      </c>
      <c r="E18" s="2">
        <v>100.52</v>
      </c>
      <c r="F18" s="2">
        <v>99.63</v>
      </c>
    </row>
    <row r="19" spans="1:6">
      <c r="A19" s="11" t="s">
        <v>49</v>
      </c>
    </row>
    <row r="20" spans="1:6">
      <c r="A20" s="10" t="s">
        <v>50</v>
      </c>
      <c r="B20" s="2">
        <v>1237</v>
      </c>
      <c r="C20" s="2">
        <v>1260</v>
      </c>
      <c r="D20" s="2">
        <v>17</v>
      </c>
      <c r="E20" s="2">
        <v>34</v>
      </c>
      <c r="F20" s="2">
        <v>37</v>
      </c>
    </row>
    <row r="21" spans="1:6">
      <c r="A21" s="10" t="s">
        <v>51</v>
      </c>
      <c r="C21" s="2">
        <v>0.8</v>
      </c>
      <c r="D21" s="2">
        <v>1.7</v>
      </c>
    </row>
    <row r="22" spans="1:6">
      <c r="A22" s="10" t="s">
        <v>53</v>
      </c>
      <c r="C22" s="2">
        <v>5.0999999999999996</v>
      </c>
      <c r="D22" s="2">
        <v>11.5</v>
      </c>
    </row>
    <row r="23" spans="1:6">
      <c r="A23" s="10" t="s">
        <v>54</v>
      </c>
      <c r="B23" s="2">
        <v>545</v>
      </c>
      <c r="C23" s="2">
        <v>491</v>
      </c>
      <c r="D23" s="2">
        <v>294</v>
      </c>
      <c r="E23" s="2">
        <v>49</v>
      </c>
      <c r="F23" s="2">
        <v>300</v>
      </c>
    </row>
    <row r="24" spans="1:6">
      <c r="A24" s="10" t="s">
        <v>55</v>
      </c>
      <c r="C24" s="2">
        <v>14.1</v>
      </c>
      <c r="D24" s="2">
        <v>8.1</v>
      </c>
    </row>
    <row r="25" spans="1:6">
      <c r="A25" s="10" t="s">
        <v>56</v>
      </c>
      <c r="B25" s="2">
        <v>19</v>
      </c>
      <c r="C25" s="2">
        <v>21</v>
      </c>
      <c r="D25" s="2">
        <v>22</v>
      </c>
    </row>
    <row r="26" spans="1:6">
      <c r="A26" s="10" t="s">
        <v>57</v>
      </c>
      <c r="C26" s="2">
        <v>1.45</v>
      </c>
      <c r="D26" s="2">
        <v>1.57</v>
      </c>
    </row>
    <row r="27" spans="1:6">
      <c r="A27" s="10" t="s">
        <v>58</v>
      </c>
      <c r="B27" s="2">
        <v>65</v>
      </c>
      <c r="C27" s="2">
        <v>83</v>
      </c>
      <c r="D27" s="2">
        <v>99</v>
      </c>
      <c r="E27" s="2">
        <v>136</v>
      </c>
      <c r="F27" s="2">
        <v>94</v>
      </c>
    </row>
    <row r="28" spans="1:6">
      <c r="A28" s="10" t="s">
        <v>59</v>
      </c>
      <c r="B28" s="2">
        <v>841</v>
      </c>
      <c r="C28" s="2">
        <v>746</v>
      </c>
      <c r="D28" s="2">
        <v>38</v>
      </c>
      <c r="E28" s="2">
        <v>65</v>
      </c>
      <c r="F28" s="2">
        <v>52</v>
      </c>
    </row>
    <row r="29" spans="1:6">
      <c r="A29" s="10" t="s">
        <v>60</v>
      </c>
      <c r="B29" s="2">
        <v>1956</v>
      </c>
      <c r="C29" s="2">
        <v>2036</v>
      </c>
      <c r="D29" s="2">
        <v>863</v>
      </c>
      <c r="E29" s="2">
        <v>800</v>
      </c>
      <c r="F29" s="2">
        <v>883</v>
      </c>
    </row>
    <row r="30" spans="1:6">
      <c r="A30" s="10" t="s">
        <v>61</v>
      </c>
      <c r="B30" s="2">
        <v>82</v>
      </c>
      <c r="C30" s="2">
        <v>85</v>
      </c>
      <c r="D30" s="2">
        <v>184</v>
      </c>
      <c r="F30" s="2">
        <v>225</v>
      </c>
    </row>
    <row r="31" spans="1:6">
      <c r="A31" s="10" t="s">
        <v>62</v>
      </c>
      <c r="B31" s="2">
        <v>12</v>
      </c>
      <c r="C31" s="2">
        <v>20</v>
      </c>
      <c r="D31" s="2">
        <v>139</v>
      </c>
      <c r="E31" s="2" t="s">
        <v>52</v>
      </c>
      <c r="F31" s="2">
        <v>181</v>
      </c>
    </row>
    <row r="32" spans="1:6">
      <c r="A32" s="10" t="s">
        <v>63</v>
      </c>
      <c r="B32" s="2">
        <v>15</v>
      </c>
      <c r="C32" s="2">
        <v>15</v>
      </c>
      <c r="D32" s="2">
        <v>44</v>
      </c>
      <c r="F32" s="2">
        <v>53</v>
      </c>
    </row>
    <row r="33" spans="1:6">
      <c r="A33" s="10" t="s">
        <v>64</v>
      </c>
      <c r="B33" s="2">
        <v>112</v>
      </c>
      <c r="C33" s="2">
        <v>100</v>
      </c>
      <c r="D33" s="2">
        <v>114</v>
      </c>
      <c r="E33" s="2">
        <v>29</v>
      </c>
      <c r="F33" s="2">
        <v>123</v>
      </c>
    </row>
    <row r="34" spans="1:6">
      <c r="A34" s="10" t="s">
        <v>65</v>
      </c>
      <c r="B34" s="2">
        <v>13</v>
      </c>
      <c r="C34" s="2">
        <v>15</v>
      </c>
      <c r="D34" s="2">
        <v>24</v>
      </c>
      <c r="E34" s="2" t="s">
        <v>52</v>
      </c>
      <c r="F34" s="2">
        <v>36</v>
      </c>
    </row>
    <row r="35" spans="1:6">
      <c r="A35" s="10" t="s">
        <v>66</v>
      </c>
      <c r="C35" s="2">
        <v>15.9</v>
      </c>
      <c r="D35" s="2">
        <v>19.600000000000001</v>
      </c>
    </row>
    <row r="36" spans="1:6">
      <c r="A36" s="10" t="s">
        <v>67</v>
      </c>
      <c r="B36" s="2">
        <v>46</v>
      </c>
      <c r="C36" s="2">
        <v>35</v>
      </c>
      <c r="D36" s="2">
        <v>14</v>
      </c>
    </row>
    <row r="37" spans="1:6">
      <c r="A37" s="10" t="s">
        <v>68</v>
      </c>
      <c r="B37" s="2">
        <v>23</v>
      </c>
      <c r="C37" s="2">
        <v>24</v>
      </c>
      <c r="D37" s="2">
        <v>23</v>
      </c>
    </row>
    <row r="38" spans="1:6">
      <c r="A38" s="10" t="s">
        <v>69</v>
      </c>
      <c r="B38" s="2">
        <v>19</v>
      </c>
      <c r="C38" s="2">
        <v>19</v>
      </c>
      <c r="D38" s="2">
        <v>18</v>
      </c>
    </row>
    <row r="39" spans="1:6">
      <c r="A39" s="10" t="s">
        <v>70</v>
      </c>
      <c r="B39" s="2">
        <v>77</v>
      </c>
      <c r="C39" s="2">
        <v>73</v>
      </c>
      <c r="D39" s="2">
        <v>18</v>
      </c>
      <c r="E39" s="2">
        <v>3</v>
      </c>
      <c r="F39" s="2">
        <v>66</v>
      </c>
    </row>
    <row r="40" spans="1:6">
      <c r="A40" s="10" t="s">
        <v>71</v>
      </c>
      <c r="C40" s="2">
        <v>87</v>
      </c>
      <c r="D40" s="2">
        <v>46.1</v>
      </c>
      <c r="E40" s="2">
        <v>27.3</v>
      </c>
      <c r="F40" s="2">
        <v>46.1</v>
      </c>
    </row>
    <row r="41" spans="1:6">
      <c r="A41" s="10" t="s">
        <v>72</v>
      </c>
      <c r="C41" s="2">
        <v>206</v>
      </c>
      <c r="D41" s="2">
        <v>94</v>
      </c>
      <c r="E41" s="2">
        <v>53.7</v>
      </c>
      <c r="F41" s="2">
        <v>94</v>
      </c>
    </row>
    <row r="42" spans="1:6">
      <c r="A42" s="10" t="s">
        <v>73</v>
      </c>
    </row>
    <row r="43" spans="1:6">
      <c r="A43" s="10" t="s">
        <v>74</v>
      </c>
      <c r="C43" s="2">
        <v>104</v>
      </c>
      <c r="D43" s="2">
        <v>43</v>
      </c>
      <c r="E43" s="2">
        <v>22.4</v>
      </c>
      <c r="F43" s="2">
        <v>42.7</v>
      </c>
    </row>
    <row r="44" spans="1:6">
      <c r="A44" s="10" t="s">
        <v>75</v>
      </c>
      <c r="C44" s="2">
        <v>17.8</v>
      </c>
      <c r="D44" s="2">
        <v>6.9</v>
      </c>
      <c r="E44" s="2">
        <v>4.24</v>
      </c>
      <c r="F44" s="2">
        <v>7.36</v>
      </c>
    </row>
    <row r="45" spans="1:6">
      <c r="A45" s="10" t="s">
        <v>76</v>
      </c>
      <c r="C45" s="2">
        <v>3.52</v>
      </c>
      <c r="D45" s="2">
        <v>1.87</v>
      </c>
      <c r="E45" s="2">
        <v>2.29</v>
      </c>
      <c r="F45" s="2">
        <v>1.85</v>
      </c>
    </row>
    <row r="46" spans="1:6">
      <c r="A46" s="10" t="s">
        <v>77</v>
      </c>
      <c r="C46" s="2">
        <v>15.8</v>
      </c>
      <c r="D46" s="2" t="s">
        <v>52</v>
      </c>
      <c r="F46" s="2" t="s">
        <v>52</v>
      </c>
    </row>
    <row r="47" spans="1:6">
      <c r="A47" s="10" t="s">
        <v>78</v>
      </c>
      <c r="C47" s="2">
        <v>2.34</v>
      </c>
      <c r="D47" s="2">
        <v>0.74</v>
      </c>
      <c r="E47" s="2">
        <v>0.38</v>
      </c>
      <c r="F47" s="2">
        <v>1.37</v>
      </c>
    </row>
    <row r="48" spans="1:6">
      <c r="A48" s="10" t="s">
        <v>79</v>
      </c>
    </row>
    <row r="49" spans="1:6">
      <c r="A49" s="10" t="s">
        <v>80</v>
      </c>
      <c r="C49" s="2">
        <v>6.8</v>
      </c>
      <c r="D49" s="2">
        <v>2.17</v>
      </c>
      <c r="E49" s="2">
        <v>0.21</v>
      </c>
      <c r="F49" s="2">
        <v>7.6</v>
      </c>
    </row>
    <row r="50" spans="1:6">
      <c r="A50" s="10" t="s">
        <v>81</v>
      </c>
      <c r="C50" s="2">
        <v>1.08</v>
      </c>
      <c r="D50" s="2">
        <v>0.4</v>
      </c>
      <c r="E50" s="2">
        <v>0.04</v>
      </c>
      <c r="F50" s="2">
        <v>1.23</v>
      </c>
    </row>
    <row r="51" spans="1:6">
      <c r="A51" s="10" t="s">
        <v>82</v>
      </c>
      <c r="B51" s="2" t="s">
        <v>52</v>
      </c>
      <c r="C51" s="12">
        <v>9.173</v>
      </c>
      <c r="D51" s="12">
        <v>15.231999999999999</v>
      </c>
      <c r="E51" s="12">
        <v>93.21</v>
      </c>
      <c r="F51" s="12">
        <v>4.3490000000000002</v>
      </c>
    </row>
    <row r="52" spans="1:6" ht="15" thickBot="1">
      <c r="A52" s="13" t="s">
        <v>83</v>
      </c>
      <c r="B52" s="8"/>
      <c r="C52" s="8">
        <v>0.62</v>
      </c>
      <c r="D52" s="8">
        <v>0.88</v>
      </c>
      <c r="E52" s="8">
        <v>1.8</v>
      </c>
      <c r="F52" s="8">
        <v>0.72</v>
      </c>
    </row>
  </sheetData>
  <mergeCells count="2">
    <mergeCell ref="B2:C2"/>
    <mergeCell ref="D2:F2"/>
  </mergeCells>
  <pageMargins left="0.75" right="0.75" top="1" bottom="1" header="0.5" footer="0.5"/>
  <pageSetup paperSize="9" scale="8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baseColWidth="10" defaultColWidth="11" defaultRowHeight="15" x14ac:dyDescent="0"/>
  <cols>
    <col min="2" max="25" width="8" style="2" customWidth="1"/>
  </cols>
  <sheetData>
    <row r="1" spans="1:25">
      <c r="A1" t="s">
        <v>101</v>
      </c>
    </row>
    <row r="2" spans="1:25">
      <c r="A2" s="2"/>
      <c r="B2" s="15" t="s">
        <v>102</v>
      </c>
      <c r="C2" s="16"/>
      <c r="D2" s="16"/>
      <c r="E2" s="16"/>
      <c r="F2" s="16"/>
      <c r="G2" s="17"/>
      <c r="H2" s="15" t="s">
        <v>103</v>
      </c>
      <c r="I2" s="16"/>
      <c r="J2" s="16"/>
      <c r="K2" s="16"/>
      <c r="L2" s="16"/>
      <c r="M2" s="16"/>
      <c r="N2" s="17"/>
      <c r="O2" s="15" t="s">
        <v>104</v>
      </c>
      <c r="P2" s="16"/>
      <c r="Q2" s="17"/>
      <c r="R2" s="15" t="s">
        <v>105</v>
      </c>
      <c r="S2" s="16"/>
      <c r="T2" s="16"/>
      <c r="U2" s="16"/>
      <c r="V2" s="16"/>
      <c r="W2" s="16"/>
      <c r="X2" s="16"/>
      <c r="Y2" s="17"/>
    </row>
    <row r="3" spans="1:25">
      <c r="A3" s="1" t="s">
        <v>106</v>
      </c>
      <c r="B3" s="2" t="s">
        <v>107</v>
      </c>
      <c r="C3" s="2" t="s">
        <v>108</v>
      </c>
      <c r="D3" s="2" t="s">
        <v>109</v>
      </c>
      <c r="E3" s="2" t="s">
        <v>110</v>
      </c>
      <c r="F3" s="2" t="s">
        <v>111</v>
      </c>
      <c r="G3" s="2" t="s">
        <v>112</v>
      </c>
      <c r="H3" s="2">
        <v>73.48</v>
      </c>
      <c r="I3" s="2">
        <v>72.158000000000001</v>
      </c>
      <c r="J3" s="2" t="s">
        <v>113</v>
      </c>
      <c r="K3" s="2">
        <v>72.111000000000004</v>
      </c>
      <c r="L3" s="2" t="s">
        <v>114</v>
      </c>
      <c r="M3" s="2" t="s">
        <v>115</v>
      </c>
      <c r="N3" s="2" t="s">
        <v>116</v>
      </c>
      <c r="O3" s="2" t="s">
        <v>117</v>
      </c>
      <c r="P3" s="2" t="s">
        <v>118</v>
      </c>
      <c r="Q3" s="2" t="s">
        <v>119</v>
      </c>
      <c r="R3" s="2" t="s">
        <v>120</v>
      </c>
      <c r="S3" s="2" t="s">
        <v>121</v>
      </c>
      <c r="T3" s="2" t="s">
        <v>122</v>
      </c>
      <c r="U3" s="2" t="s">
        <v>123</v>
      </c>
      <c r="V3" s="2">
        <v>81.459999999999994</v>
      </c>
      <c r="W3" s="2">
        <v>82.14</v>
      </c>
      <c r="X3" s="2" t="s">
        <v>124</v>
      </c>
      <c r="Y3" s="2">
        <v>81.239999999999995</v>
      </c>
    </row>
    <row r="4" spans="1:25">
      <c r="A4" s="10"/>
      <c r="B4" s="2" t="s">
        <v>125</v>
      </c>
      <c r="C4" s="2" t="s">
        <v>126</v>
      </c>
      <c r="D4" s="2" t="s">
        <v>26</v>
      </c>
      <c r="E4" s="2" t="s">
        <v>26</v>
      </c>
      <c r="F4" s="2" t="s">
        <v>26</v>
      </c>
      <c r="G4" s="2" t="s">
        <v>127</v>
      </c>
      <c r="H4" s="2" t="s">
        <v>128</v>
      </c>
      <c r="I4" s="2" t="s">
        <v>129</v>
      </c>
      <c r="J4" s="2" t="s">
        <v>130</v>
      </c>
      <c r="K4" s="2" t="s">
        <v>131</v>
      </c>
      <c r="L4" s="2" t="s">
        <v>130</v>
      </c>
      <c r="M4" s="2" t="s">
        <v>132</v>
      </c>
      <c r="N4" s="2" t="s">
        <v>133</v>
      </c>
      <c r="O4" s="2" t="s">
        <v>27</v>
      </c>
      <c r="P4" s="2">
        <v>333</v>
      </c>
      <c r="Q4" s="2">
        <v>333</v>
      </c>
      <c r="R4" s="2" t="s">
        <v>28</v>
      </c>
      <c r="S4" s="2" t="s">
        <v>28</v>
      </c>
      <c r="T4" s="2" t="s">
        <v>28</v>
      </c>
      <c r="U4" s="2" t="s">
        <v>26</v>
      </c>
      <c r="V4" s="2" t="s">
        <v>125</v>
      </c>
      <c r="W4" s="2" t="s">
        <v>125</v>
      </c>
      <c r="X4" s="2" t="s">
        <v>134</v>
      </c>
      <c r="Y4" s="2" t="s">
        <v>134</v>
      </c>
    </row>
    <row r="5" spans="1:25">
      <c r="A5" s="10" t="s">
        <v>35</v>
      </c>
      <c r="B5" s="2">
        <v>35762</v>
      </c>
      <c r="C5" s="2">
        <v>35675</v>
      </c>
      <c r="D5" s="2">
        <v>35717</v>
      </c>
      <c r="E5" s="2">
        <v>35747</v>
      </c>
      <c r="F5" s="2">
        <v>35755</v>
      </c>
      <c r="G5" s="2">
        <v>3615</v>
      </c>
      <c r="H5" s="2">
        <v>35760</v>
      </c>
      <c r="I5" s="2">
        <v>35785</v>
      </c>
      <c r="J5" s="2">
        <v>36045</v>
      </c>
      <c r="K5" s="2">
        <v>34650</v>
      </c>
      <c r="L5" s="2">
        <v>36045</v>
      </c>
      <c r="M5" s="2">
        <v>35650</v>
      </c>
      <c r="N5" s="2">
        <v>35650</v>
      </c>
      <c r="O5" s="2">
        <v>35830</v>
      </c>
      <c r="P5" s="2">
        <v>35867</v>
      </c>
      <c r="Q5" s="2">
        <v>35854</v>
      </c>
      <c r="R5" s="2">
        <v>36340</v>
      </c>
      <c r="S5" s="2">
        <v>36340</v>
      </c>
      <c r="T5" s="2">
        <v>36340</v>
      </c>
      <c r="U5" s="2">
        <v>35744</v>
      </c>
      <c r="V5" s="2">
        <v>35783</v>
      </c>
      <c r="W5" s="2">
        <v>35785</v>
      </c>
      <c r="X5" s="2">
        <v>35690</v>
      </c>
      <c r="Y5" s="2">
        <v>35735</v>
      </c>
    </row>
    <row r="6" spans="1:25">
      <c r="A6" s="10" t="s">
        <v>36</v>
      </c>
      <c r="B6" s="2">
        <v>646151</v>
      </c>
      <c r="C6" s="2">
        <v>646207</v>
      </c>
      <c r="D6" s="2">
        <v>646241</v>
      </c>
      <c r="E6" s="2">
        <v>646252</v>
      </c>
      <c r="F6" s="2">
        <v>646257</v>
      </c>
      <c r="G6" s="2">
        <v>645925</v>
      </c>
      <c r="H6" s="2">
        <v>646475</v>
      </c>
      <c r="I6" s="2">
        <v>646302</v>
      </c>
      <c r="J6" s="2">
        <v>646145</v>
      </c>
      <c r="K6" s="2">
        <v>648390</v>
      </c>
      <c r="L6" s="2">
        <v>646145</v>
      </c>
      <c r="M6" s="2">
        <v>646575</v>
      </c>
      <c r="N6" s="2">
        <v>646575</v>
      </c>
      <c r="O6" s="2">
        <v>647735</v>
      </c>
      <c r="P6" s="2">
        <v>646200</v>
      </c>
      <c r="Q6" s="2">
        <v>646192</v>
      </c>
      <c r="R6" s="2">
        <v>647080</v>
      </c>
      <c r="S6" s="2">
        <v>647080</v>
      </c>
      <c r="T6" s="2">
        <v>647080</v>
      </c>
      <c r="U6" s="2">
        <v>646250</v>
      </c>
      <c r="V6" s="2">
        <v>646186</v>
      </c>
      <c r="W6" s="2">
        <v>646180</v>
      </c>
      <c r="X6" s="2">
        <v>646033</v>
      </c>
      <c r="Y6" s="2">
        <v>646105</v>
      </c>
    </row>
    <row r="7" spans="1:25">
      <c r="A7" s="11" t="s">
        <v>37</v>
      </c>
    </row>
    <row r="8" spans="1:25" ht="17">
      <c r="A8" s="14" t="s">
        <v>38</v>
      </c>
      <c r="B8" s="2">
        <v>72.44</v>
      </c>
      <c r="C8" s="2">
        <v>73.09</v>
      </c>
      <c r="D8" s="2">
        <v>73.09</v>
      </c>
      <c r="E8" s="2">
        <v>74.900000000000006</v>
      </c>
      <c r="F8" s="2">
        <v>75.180000000000007</v>
      </c>
      <c r="G8" s="2">
        <v>75.58</v>
      </c>
      <c r="H8" s="2">
        <v>70.72</v>
      </c>
      <c r="I8" s="2">
        <v>71.78</v>
      </c>
      <c r="J8" s="2">
        <v>72.08</v>
      </c>
      <c r="K8" s="2">
        <v>72.22</v>
      </c>
      <c r="L8" s="2">
        <v>74.38</v>
      </c>
      <c r="M8" s="2">
        <v>75.19</v>
      </c>
      <c r="N8" s="2">
        <v>76.040000000000006</v>
      </c>
      <c r="O8" s="2">
        <v>69.430000000000007</v>
      </c>
      <c r="P8" s="2">
        <v>74.75</v>
      </c>
      <c r="Q8" s="2">
        <v>75.55</v>
      </c>
      <c r="R8" s="2">
        <v>63.9</v>
      </c>
      <c r="S8" s="2">
        <v>68.33</v>
      </c>
      <c r="T8" s="2">
        <v>70.180000000000007</v>
      </c>
      <c r="U8" s="2">
        <v>65.23</v>
      </c>
      <c r="V8" s="2">
        <v>65.52</v>
      </c>
      <c r="W8" s="2">
        <v>69.44</v>
      </c>
      <c r="X8" s="2">
        <v>66.930000000000007</v>
      </c>
      <c r="Y8" s="2">
        <v>68.31</v>
      </c>
    </row>
    <row r="9" spans="1:25" ht="16">
      <c r="A9" s="14" t="s">
        <v>39</v>
      </c>
      <c r="B9" s="2">
        <v>0.45</v>
      </c>
      <c r="C9" s="2">
        <v>0.35</v>
      </c>
      <c r="D9" s="2">
        <v>0.49</v>
      </c>
      <c r="E9" s="2">
        <v>0.4</v>
      </c>
      <c r="F9" s="2">
        <v>0.51</v>
      </c>
      <c r="G9" s="2">
        <v>0.02</v>
      </c>
      <c r="H9" s="2">
        <v>0.36</v>
      </c>
      <c r="I9" s="2">
        <v>0.26</v>
      </c>
      <c r="J9" s="2">
        <v>0.32</v>
      </c>
      <c r="K9" s="2">
        <v>0.35</v>
      </c>
      <c r="L9" s="2">
        <v>0.2</v>
      </c>
      <c r="M9" s="2">
        <v>0.17</v>
      </c>
      <c r="N9" s="2">
        <v>0.03</v>
      </c>
      <c r="O9" s="2">
        <v>0.38</v>
      </c>
      <c r="P9" s="2">
        <v>0.1</v>
      </c>
      <c r="Q9" s="2">
        <v>0.3</v>
      </c>
      <c r="R9" s="2">
        <v>1</v>
      </c>
      <c r="S9" s="2">
        <v>0.75</v>
      </c>
      <c r="T9" s="2">
        <v>0.7</v>
      </c>
      <c r="U9" s="2">
        <v>1.06</v>
      </c>
      <c r="V9" s="2">
        <v>1.04</v>
      </c>
      <c r="W9" s="2">
        <v>0.88</v>
      </c>
      <c r="X9" s="2">
        <v>0.78</v>
      </c>
      <c r="Y9" s="2">
        <v>0.73</v>
      </c>
    </row>
    <row r="10" spans="1:25" ht="16">
      <c r="A10" s="14" t="s">
        <v>40</v>
      </c>
      <c r="B10" s="2">
        <v>13.3</v>
      </c>
      <c r="C10" s="2">
        <v>13.37</v>
      </c>
      <c r="D10" s="2">
        <v>12.93</v>
      </c>
      <c r="E10" s="2">
        <v>12.53</v>
      </c>
      <c r="F10" s="2">
        <v>11.22</v>
      </c>
      <c r="G10" s="2">
        <v>13.29</v>
      </c>
      <c r="H10" s="2">
        <v>14.18</v>
      </c>
      <c r="I10" s="2">
        <v>14.09</v>
      </c>
      <c r="J10" s="2">
        <v>13.71</v>
      </c>
      <c r="K10" s="2">
        <v>13.69</v>
      </c>
      <c r="L10" s="2">
        <v>13.58</v>
      </c>
      <c r="M10" s="2">
        <v>13.35</v>
      </c>
      <c r="N10" s="2">
        <v>13.87</v>
      </c>
      <c r="O10" s="2">
        <v>15.75</v>
      </c>
      <c r="P10" s="2">
        <v>12.32</v>
      </c>
      <c r="Q10" s="2">
        <v>12.62</v>
      </c>
      <c r="R10" s="2">
        <v>15.57</v>
      </c>
      <c r="S10" s="2">
        <v>13.47</v>
      </c>
      <c r="T10" s="2">
        <v>13.33</v>
      </c>
      <c r="U10" s="2">
        <v>13.35</v>
      </c>
      <c r="V10" s="2">
        <v>14.17</v>
      </c>
      <c r="W10" s="2">
        <v>13.15</v>
      </c>
      <c r="X10" s="2">
        <v>13.74</v>
      </c>
      <c r="Y10" s="2">
        <v>13.96</v>
      </c>
    </row>
    <row r="11" spans="1:25" ht="16">
      <c r="A11" s="14" t="s">
        <v>41</v>
      </c>
      <c r="B11" s="2">
        <v>3.21</v>
      </c>
      <c r="C11" s="2">
        <v>3.39</v>
      </c>
      <c r="D11" s="2">
        <v>3.74</v>
      </c>
      <c r="E11" s="2">
        <v>3.49</v>
      </c>
      <c r="F11" s="2">
        <v>4.6399999999999997</v>
      </c>
      <c r="G11" s="2">
        <v>0.28000000000000003</v>
      </c>
      <c r="H11" s="2">
        <v>2.37</v>
      </c>
      <c r="I11" s="2">
        <v>2.0099999999999998</v>
      </c>
      <c r="J11" s="2">
        <v>2.62</v>
      </c>
      <c r="K11" s="2">
        <v>2.62</v>
      </c>
      <c r="L11" s="2">
        <v>1.61</v>
      </c>
      <c r="M11" s="2">
        <v>1.49</v>
      </c>
      <c r="N11" s="2">
        <v>0.21</v>
      </c>
      <c r="O11" s="2">
        <v>3.16</v>
      </c>
      <c r="P11" s="2">
        <v>2.44</v>
      </c>
      <c r="Q11" s="2">
        <v>2.5</v>
      </c>
      <c r="R11" s="2">
        <v>7.14</v>
      </c>
      <c r="S11" s="2">
        <v>6.82</v>
      </c>
      <c r="T11" s="2">
        <v>5.93</v>
      </c>
      <c r="U11" s="2">
        <v>8.5500000000000007</v>
      </c>
      <c r="V11" s="2">
        <v>6.52</v>
      </c>
      <c r="W11" s="2">
        <v>5.52</v>
      </c>
      <c r="X11" s="2">
        <v>6.24</v>
      </c>
      <c r="Y11" s="2">
        <v>6.02</v>
      </c>
    </row>
    <row r="12" spans="1:25">
      <c r="A12" s="14" t="s">
        <v>42</v>
      </c>
      <c r="B12" s="2">
        <v>0.06</v>
      </c>
      <c r="C12" s="2">
        <v>0.04</v>
      </c>
      <c r="D12" s="2">
        <v>0.05</v>
      </c>
      <c r="E12" s="2">
        <v>7.0000000000000007E-2</v>
      </c>
      <c r="F12" s="2">
        <v>0.04</v>
      </c>
      <c r="G12" s="2">
        <v>0.01</v>
      </c>
      <c r="H12" s="2">
        <v>0.05</v>
      </c>
      <c r="I12" s="2">
        <v>0.02</v>
      </c>
      <c r="J12" s="2">
        <v>0.03</v>
      </c>
      <c r="K12" s="2">
        <v>0.04</v>
      </c>
      <c r="L12" s="2">
        <v>0.04</v>
      </c>
      <c r="M12" s="2">
        <v>0.02</v>
      </c>
      <c r="N12" s="2">
        <v>0.01</v>
      </c>
      <c r="O12" s="2">
        <v>0.05</v>
      </c>
      <c r="P12" s="2">
        <v>0.02</v>
      </c>
      <c r="Q12" s="2">
        <v>0.02</v>
      </c>
      <c r="R12" s="2">
        <v>0.1</v>
      </c>
      <c r="S12" s="2">
        <v>0.1</v>
      </c>
      <c r="T12" s="2">
        <v>0.08</v>
      </c>
      <c r="U12" s="2">
        <v>0.11</v>
      </c>
      <c r="V12" s="2">
        <v>0.08</v>
      </c>
      <c r="W12" s="2">
        <v>0.09</v>
      </c>
      <c r="X12" s="2">
        <v>0.11</v>
      </c>
      <c r="Y12" s="2">
        <v>0.1</v>
      </c>
    </row>
    <row r="13" spans="1:25">
      <c r="A13" s="14" t="s">
        <v>43</v>
      </c>
      <c r="B13" s="2">
        <v>0.34</v>
      </c>
      <c r="C13" s="2">
        <v>0.31</v>
      </c>
      <c r="D13" s="2">
        <v>0.49</v>
      </c>
      <c r="E13" s="2">
        <v>0.32</v>
      </c>
      <c r="F13" s="2">
        <v>0.43</v>
      </c>
      <c r="G13" s="2">
        <v>0.1</v>
      </c>
      <c r="H13" s="2">
        <v>0.66</v>
      </c>
      <c r="I13" s="2">
        <v>0.55000000000000004</v>
      </c>
      <c r="J13" s="2">
        <v>0.15</v>
      </c>
      <c r="K13" s="2">
        <v>0.57999999999999996</v>
      </c>
      <c r="L13" s="2">
        <v>0.1</v>
      </c>
      <c r="M13" s="2">
        <v>0.1</v>
      </c>
      <c r="N13" s="2">
        <v>0.28000000000000003</v>
      </c>
      <c r="O13" s="2">
        <v>1.1299999999999999</v>
      </c>
      <c r="P13" s="2">
        <v>0.83</v>
      </c>
      <c r="Q13" s="2">
        <v>0.19</v>
      </c>
      <c r="R13" s="2">
        <v>1.06</v>
      </c>
      <c r="S13" s="2">
        <v>1</v>
      </c>
      <c r="T13" s="2">
        <v>0.85</v>
      </c>
      <c r="U13" s="2">
        <v>0.38</v>
      </c>
      <c r="V13" s="2">
        <v>0.66</v>
      </c>
      <c r="W13" s="2">
        <v>0.82</v>
      </c>
      <c r="X13" s="2">
        <v>0.93</v>
      </c>
      <c r="Y13" s="2">
        <v>0.46</v>
      </c>
    </row>
    <row r="14" spans="1:25">
      <c r="A14" s="14" t="s">
        <v>44</v>
      </c>
      <c r="B14" s="2">
        <v>1.56</v>
      </c>
      <c r="C14" s="2">
        <v>0.91</v>
      </c>
      <c r="D14" s="2">
        <v>1.53</v>
      </c>
      <c r="E14" s="2">
        <v>1.28</v>
      </c>
      <c r="F14" s="2">
        <v>1.1499999999999999</v>
      </c>
      <c r="G14" s="2">
        <v>1.44</v>
      </c>
      <c r="H14" s="2">
        <v>1.26</v>
      </c>
      <c r="I14" s="2">
        <v>1.4</v>
      </c>
      <c r="J14" s="2">
        <v>1.25</v>
      </c>
      <c r="K14" s="2">
        <v>1.4</v>
      </c>
      <c r="L14" s="2">
        <v>1.07</v>
      </c>
      <c r="M14" s="2">
        <v>1.25</v>
      </c>
      <c r="N14" s="2">
        <v>0.66</v>
      </c>
      <c r="O14" s="2">
        <v>4.0999999999999996</v>
      </c>
      <c r="P14" s="2">
        <v>0.97</v>
      </c>
      <c r="Q14" s="2">
        <v>1.53</v>
      </c>
      <c r="R14" s="2">
        <v>3.65</v>
      </c>
      <c r="S14" s="2">
        <v>3.26</v>
      </c>
      <c r="T14" s="2">
        <v>2.83</v>
      </c>
      <c r="U14" s="2">
        <v>2.36</v>
      </c>
      <c r="V14" s="2">
        <v>3.38</v>
      </c>
      <c r="W14" s="2">
        <v>2.56</v>
      </c>
      <c r="X14" s="2">
        <v>2.33</v>
      </c>
      <c r="Y14" s="2">
        <v>2.29</v>
      </c>
    </row>
    <row r="15" spans="1:25" ht="16">
      <c r="A15" s="14" t="s">
        <v>45</v>
      </c>
      <c r="B15" s="2">
        <v>2.89</v>
      </c>
      <c r="C15" s="2">
        <v>3.86</v>
      </c>
      <c r="D15" s="2">
        <v>2.76</v>
      </c>
      <c r="E15" s="2">
        <v>2.77</v>
      </c>
      <c r="F15" s="2">
        <v>2.2799999999999998</v>
      </c>
      <c r="G15" s="2">
        <v>2.84</v>
      </c>
      <c r="H15" s="2">
        <v>3.64</v>
      </c>
      <c r="I15" s="2">
        <v>3.6</v>
      </c>
      <c r="J15" s="2">
        <v>3.1</v>
      </c>
      <c r="K15" s="2">
        <v>3.75</v>
      </c>
      <c r="L15" s="2">
        <v>2.83</v>
      </c>
      <c r="M15" s="2">
        <v>3.43</v>
      </c>
      <c r="N15" s="2">
        <v>3.56</v>
      </c>
      <c r="O15" s="2">
        <v>3.65</v>
      </c>
      <c r="P15" s="2">
        <v>2.5</v>
      </c>
      <c r="Q15" s="2">
        <v>2.8</v>
      </c>
      <c r="R15" s="2">
        <v>3.82</v>
      </c>
      <c r="S15" s="2">
        <v>3.11</v>
      </c>
      <c r="T15" s="2">
        <v>2.98</v>
      </c>
      <c r="U15" s="2">
        <v>2.81</v>
      </c>
      <c r="V15" s="2">
        <v>2.9</v>
      </c>
      <c r="W15" s="2">
        <v>3</v>
      </c>
      <c r="X15" s="2">
        <v>3.54</v>
      </c>
      <c r="Y15" s="2">
        <v>3.95</v>
      </c>
    </row>
    <row r="16" spans="1:25" ht="16">
      <c r="A16" s="14" t="s">
        <v>46</v>
      </c>
      <c r="B16" s="2">
        <v>5.14</v>
      </c>
      <c r="C16" s="2">
        <v>5.31</v>
      </c>
      <c r="D16" s="2">
        <v>5.25</v>
      </c>
      <c r="E16" s="2">
        <v>5.09</v>
      </c>
      <c r="F16" s="2">
        <v>4.84</v>
      </c>
      <c r="G16" s="2">
        <v>5.76</v>
      </c>
      <c r="H16" s="2">
        <v>5.62</v>
      </c>
      <c r="I16" s="2">
        <v>5.43</v>
      </c>
      <c r="J16" s="2">
        <v>5.43</v>
      </c>
      <c r="K16" s="2">
        <v>4.88</v>
      </c>
      <c r="L16" s="2">
        <v>5.44</v>
      </c>
      <c r="M16" s="2">
        <v>4.53</v>
      </c>
      <c r="N16" s="2">
        <v>6.03</v>
      </c>
      <c r="O16" s="2">
        <v>1.53</v>
      </c>
      <c r="P16" s="2">
        <v>5.99</v>
      </c>
      <c r="Q16" s="2">
        <v>4.6900000000000004</v>
      </c>
      <c r="R16" s="2">
        <v>4.07</v>
      </c>
      <c r="S16" s="2">
        <v>3.46</v>
      </c>
      <c r="T16" s="2">
        <v>3.49</v>
      </c>
      <c r="U16" s="2">
        <v>5.26</v>
      </c>
      <c r="V16" s="2">
        <v>4.28</v>
      </c>
      <c r="W16" s="2">
        <v>4.3499999999999996</v>
      </c>
      <c r="X16" s="2">
        <v>4.46</v>
      </c>
      <c r="Y16" s="2">
        <v>4.62</v>
      </c>
    </row>
    <row r="17" spans="1:25" ht="16">
      <c r="A17" s="14" t="s">
        <v>47</v>
      </c>
      <c r="B17" s="2">
        <v>0.14000000000000001</v>
      </c>
      <c r="C17" s="2">
        <v>0.14000000000000001</v>
      </c>
      <c r="D17" s="2">
        <v>0.08</v>
      </c>
      <c r="E17" s="2">
        <v>0.05</v>
      </c>
      <c r="F17" s="2">
        <v>0.16</v>
      </c>
      <c r="G17" s="2">
        <v>0.02</v>
      </c>
      <c r="H17" s="2">
        <v>0.11</v>
      </c>
      <c r="I17" s="2">
        <v>0.05</v>
      </c>
      <c r="J17" s="2">
        <v>0.11</v>
      </c>
      <c r="K17" s="2">
        <v>0.09</v>
      </c>
      <c r="L17" s="2">
        <v>0.06</v>
      </c>
      <c r="M17" s="2">
        <v>0.04</v>
      </c>
      <c r="N17" s="2">
        <v>0.01</v>
      </c>
      <c r="O17" s="2">
        <v>0.17</v>
      </c>
      <c r="P17" s="2">
        <v>0.01</v>
      </c>
      <c r="Q17" s="2">
        <v>0.04</v>
      </c>
      <c r="R17" s="2">
        <v>0.28000000000000003</v>
      </c>
      <c r="S17" s="2">
        <v>0.25</v>
      </c>
      <c r="T17" s="2">
        <v>0.24</v>
      </c>
      <c r="U17" s="2">
        <v>0.36</v>
      </c>
      <c r="V17" s="2">
        <v>0.42</v>
      </c>
      <c r="W17" s="2">
        <v>0.35</v>
      </c>
      <c r="X17" s="2">
        <v>0.24</v>
      </c>
      <c r="Y17" s="2">
        <v>0.23</v>
      </c>
    </row>
    <row r="18" spans="1:25">
      <c r="A18" s="14" t="s">
        <v>48</v>
      </c>
      <c r="B18" s="2">
        <v>99.47</v>
      </c>
      <c r="C18" s="2">
        <v>100.73</v>
      </c>
      <c r="D18" s="2">
        <v>100.36</v>
      </c>
      <c r="E18" s="2">
        <v>100.83</v>
      </c>
      <c r="F18" s="2">
        <v>100.45</v>
      </c>
      <c r="G18" s="2">
        <v>99.28</v>
      </c>
      <c r="H18" s="2">
        <v>98.92</v>
      </c>
      <c r="I18" s="2">
        <v>100.36</v>
      </c>
      <c r="J18" s="2">
        <v>98.77</v>
      </c>
      <c r="K18" s="2">
        <v>99.58</v>
      </c>
      <c r="L18" s="2">
        <v>99.18</v>
      </c>
      <c r="M18" s="2">
        <v>99.46</v>
      </c>
      <c r="N18" s="2">
        <v>100.69</v>
      </c>
      <c r="O18" s="2">
        <v>99.35</v>
      </c>
      <c r="P18" s="2">
        <v>99.91</v>
      </c>
      <c r="Q18" s="2">
        <v>100.24</v>
      </c>
      <c r="R18" s="2">
        <v>100.59</v>
      </c>
      <c r="S18" s="2">
        <v>100.55</v>
      </c>
      <c r="T18" s="2">
        <v>100.61</v>
      </c>
      <c r="U18" s="2">
        <v>99.36</v>
      </c>
      <c r="V18" s="2">
        <v>98.89</v>
      </c>
      <c r="W18" s="2">
        <v>100.07</v>
      </c>
      <c r="X18" s="2">
        <v>99.19</v>
      </c>
      <c r="Y18" s="2">
        <v>100.57</v>
      </c>
    </row>
    <row r="19" spans="1:25">
      <c r="A19" s="11" t="s">
        <v>49</v>
      </c>
    </row>
    <row r="20" spans="1:25">
      <c r="A20" s="10" t="s">
        <v>50</v>
      </c>
      <c r="B20" s="2">
        <v>220</v>
      </c>
      <c r="H20" s="2">
        <v>405</v>
      </c>
      <c r="I20" s="2">
        <v>411</v>
      </c>
      <c r="J20" s="2">
        <v>259</v>
      </c>
      <c r="K20" s="2">
        <v>449</v>
      </c>
      <c r="L20" s="2">
        <v>150</v>
      </c>
      <c r="M20" s="2">
        <v>114</v>
      </c>
      <c r="P20" s="2">
        <v>24</v>
      </c>
      <c r="V20" s="2">
        <v>834</v>
      </c>
      <c r="W20" s="2">
        <v>577</v>
      </c>
      <c r="X20" s="2">
        <v>222</v>
      </c>
      <c r="Y20" s="2">
        <v>255</v>
      </c>
    </row>
    <row r="21" spans="1:25">
      <c r="A21" s="10" t="s">
        <v>51</v>
      </c>
      <c r="B21" s="2">
        <v>1.1000000000000001</v>
      </c>
      <c r="C21" s="2">
        <v>1.7</v>
      </c>
      <c r="F21" s="2">
        <v>1.6</v>
      </c>
      <c r="H21" s="2">
        <v>2.6</v>
      </c>
      <c r="I21" s="2">
        <v>6.9</v>
      </c>
      <c r="J21" s="2">
        <v>3.7</v>
      </c>
      <c r="K21" s="2">
        <v>7.4</v>
      </c>
      <c r="L21" s="2">
        <v>1</v>
      </c>
      <c r="M21" s="2">
        <v>25</v>
      </c>
      <c r="O21" s="2">
        <v>0.15</v>
      </c>
      <c r="P21" s="2">
        <v>3.6</v>
      </c>
      <c r="Q21" s="2">
        <v>0.41</v>
      </c>
      <c r="R21" s="2">
        <v>0.6</v>
      </c>
      <c r="S21" s="2">
        <v>0.35</v>
      </c>
      <c r="T21" s="2">
        <v>0.46</v>
      </c>
      <c r="Y21" s="2">
        <v>0.74</v>
      </c>
    </row>
    <row r="22" spans="1:25">
      <c r="A22" s="10" t="s">
        <v>53</v>
      </c>
      <c r="B22" s="2">
        <v>4.55</v>
      </c>
      <c r="C22" s="2">
        <v>4.05</v>
      </c>
      <c r="F22" s="2">
        <v>18.399999999999999</v>
      </c>
      <c r="H22" s="2">
        <v>2.56</v>
      </c>
      <c r="I22" s="2">
        <v>52</v>
      </c>
      <c r="J22" s="2">
        <v>80</v>
      </c>
      <c r="K22" s="2">
        <v>56</v>
      </c>
      <c r="L22" s="2">
        <v>34</v>
      </c>
      <c r="M22" s="2">
        <v>37</v>
      </c>
      <c r="O22" s="2">
        <v>0.11</v>
      </c>
      <c r="P22" s="2">
        <v>7.4</v>
      </c>
      <c r="Q22" s="2">
        <v>0.38</v>
      </c>
      <c r="R22" s="2">
        <v>1.04</v>
      </c>
      <c r="S22" s="2">
        <v>0.48</v>
      </c>
      <c r="T22" s="2">
        <v>0.43</v>
      </c>
      <c r="Y22" s="2">
        <v>1.93</v>
      </c>
    </row>
    <row r="23" spans="1:25">
      <c r="A23" s="10" t="s">
        <v>54</v>
      </c>
      <c r="B23" s="2">
        <v>273</v>
      </c>
      <c r="C23" s="2">
        <v>408</v>
      </c>
      <c r="D23" s="2">
        <v>526</v>
      </c>
      <c r="E23" s="2">
        <v>357</v>
      </c>
      <c r="F23" s="2">
        <v>455</v>
      </c>
      <c r="G23" s="2">
        <v>26</v>
      </c>
      <c r="H23" s="2">
        <v>267</v>
      </c>
      <c r="I23" s="2">
        <v>805</v>
      </c>
      <c r="J23" s="2">
        <v>279</v>
      </c>
      <c r="K23" s="2">
        <v>286</v>
      </c>
      <c r="L23" s="2">
        <v>157</v>
      </c>
      <c r="M23" s="2">
        <v>144</v>
      </c>
      <c r="N23" s="2">
        <v>15</v>
      </c>
      <c r="O23" s="2">
        <v>89</v>
      </c>
      <c r="P23" s="2">
        <v>16</v>
      </c>
      <c r="Q23" s="2">
        <v>250</v>
      </c>
      <c r="R23" s="2">
        <v>514</v>
      </c>
      <c r="S23" s="2">
        <v>401</v>
      </c>
      <c r="T23" s="2">
        <v>377</v>
      </c>
      <c r="U23" s="2">
        <v>1041</v>
      </c>
      <c r="V23" s="2">
        <v>512</v>
      </c>
      <c r="W23" s="2">
        <v>393</v>
      </c>
      <c r="X23" s="2">
        <v>543</v>
      </c>
      <c r="Y23" s="2">
        <v>593</v>
      </c>
    </row>
    <row r="24" spans="1:25">
      <c r="A24" s="10" t="s">
        <v>55</v>
      </c>
      <c r="B24" s="2">
        <v>8.1</v>
      </c>
      <c r="C24" s="2">
        <v>11.2</v>
      </c>
      <c r="F24" s="2">
        <v>15.7</v>
      </c>
      <c r="H24" s="2">
        <v>10.1</v>
      </c>
      <c r="I24" s="2">
        <v>6.3</v>
      </c>
      <c r="J24" s="2">
        <v>8.9</v>
      </c>
      <c r="K24" s="2">
        <v>9</v>
      </c>
      <c r="O24" s="2">
        <v>2.81</v>
      </c>
      <c r="P24" s="2">
        <v>0.69</v>
      </c>
      <c r="Q24" s="2">
        <v>8.1</v>
      </c>
      <c r="R24" s="2">
        <v>15.4</v>
      </c>
      <c r="S24" s="2">
        <v>12.4</v>
      </c>
      <c r="T24" s="2">
        <v>11.9</v>
      </c>
      <c r="Y24" s="2">
        <v>15.5</v>
      </c>
    </row>
    <row r="25" spans="1:25">
      <c r="A25" s="10" t="s">
        <v>56</v>
      </c>
      <c r="B25" s="2">
        <v>17</v>
      </c>
      <c r="C25" s="2">
        <v>16</v>
      </c>
      <c r="D25" s="2">
        <v>19</v>
      </c>
      <c r="F25" s="2">
        <v>2.2999999999999998</v>
      </c>
      <c r="H25" s="2">
        <v>20</v>
      </c>
      <c r="I25" s="2">
        <v>30</v>
      </c>
      <c r="J25" s="2">
        <v>17</v>
      </c>
      <c r="L25" s="2">
        <v>10</v>
      </c>
      <c r="M25" s="2">
        <v>13</v>
      </c>
      <c r="O25" s="2">
        <v>6</v>
      </c>
      <c r="P25" s="2">
        <v>16</v>
      </c>
      <c r="Q25" s="2">
        <v>1.6</v>
      </c>
      <c r="R25" s="2">
        <v>17</v>
      </c>
      <c r="S25" s="2">
        <v>9</v>
      </c>
      <c r="T25" s="2">
        <v>6</v>
      </c>
      <c r="U25" s="2">
        <v>15</v>
      </c>
      <c r="X25" s="2">
        <v>18</v>
      </c>
      <c r="Y25" s="2">
        <v>20</v>
      </c>
    </row>
    <row r="26" spans="1:25">
      <c r="A26" s="10" t="s">
        <v>57</v>
      </c>
      <c r="B26" s="2">
        <v>0.87</v>
      </c>
      <c r="C26" s="2">
        <v>0.72</v>
      </c>
      <c r="F26" s="2">
        <v>0.23</v>
      </c>
      <c r="H26" s="2">
        <v>0.46</v>
      </c>
      <c r="I26" s="2">
        <v>0.47</v>
      </c>
      <c r="J26" s="2">
        <v>0.23</v>
      </c>
      <c r="K26" s="2">
        <v>0.73</v>
      </c>
      <c r="O26" s="2">
        <v>0.06</v>
      </c>
      <c r="P26" s="2">
        <v>0.34</v>
      </c>
      <c r="Q26" s="2">
        <v>7.0000000000000007E-2</v>
      </c>
      <c r="R26" s="2">
        <v>1.1599999999999999</v>
      </c>
      <c r="S26" s="2">
        <v>0.37</v>
      </c>
      <c r="T26" s="2">
        <v>0.27</v>
      </c>
      <c r="Y26" s="2">
        <v>1.01</v>
      </c>
    </row>
    <row r="27" spans="1:25">
      <c r="A27" s="10" t="s">
        <v>58</v>
      </c>
      <c r="B27" s="2">
        <v>199</v>
      </c>
      <c r="C27" s="2">
        <v>214</v>
      </c>
      <c r="D27" s="2">
        <v>164</v>
      </c>
      <c r="E27" s="2">
        <v>204</v>
      </c>
      <c r="F27" s="2">
        <v>166</v>
      </c>
      <c r="G27" s="2">
        <v>430</v>
      </c>
      <c r="H27" s="2">
        <v>415</v>
      </c>
      <c r="I27" s="2">
        <v>219</v>
      </c>
      <c r="J27" s="2">
        <v>340</v>
      </c>
      <c r="K27" s="2">
        <v>225</v>
      </c>
      <c r="L27" s="2">
        <v>282</v>
      </c>
      <c r="M27" s="2">
        <v>268</v>
      </c>
      <c r="N27" s="2">
        <v>343</v>
      </c>
      <c r="O27" s="2">
        <v>22</v>
      </c>
      <c r="P27" s="2">
        <v>280</v>
      </c>
      <c r="Q27" s="2">
        <v>130</v>
      </c>
      <c r="R27" s="2">
        <v>98</v>
      </c>
      <c r="S27" s="2">
        <v>87</v>
      </c>
      <c r="T27" s="2">
        <v>90</v>
      </c>
      <c r="U27" s="2">
        <v>83</v>
      </c>
      <c r="V27" s="2">
        <v>131</v>
      </c>
      <c r="W27" s="2">
        <v>141</v>
      </c>
      <c r="X27" s="2">
        <v>113</v>
      </c>
      <c r="Y27" s="2">
        <v>123</v>
      </c>
    </row>
    <row r="28" spans="1:25">
      <c r="A28" s="10" t="s">
        <v>59</v>
      </c>
      <c r="B28" s="2">
        <v>146</v>
      </c>
      <c r="C28" s="2">
        <v>76</v>
      </c>
      <c r="D28" s="2">
        <v>92</v>
      </c>
      <c r="E28" s="2">
        <v>74</v>
      </c>
      <c r="F28" s="2">
        <v>176</v>
      </c>
      <c r="G28" s="2">
        <v>180</v>
      </c>
      <c r="H28" s="2">
        <v>186</v>
      </c>
      <c r="I28" s="2">
        <v>219</v>
      </c>
      <c r="J28" s="2">
        <v>106</v>
      </c>
      <c r="K28" s="2">
        <v>173</v>
      </c>
      <c r="L28" s="2">
        <v>215</v>
      </c>
      <c r="M28" s="2">
        <v>116</v>
      </c>
      <c r="N28" s="2">
        <v>105</v>
      </c>
      <c r="O28" s="2">
        <v>700</v>
      </c>
      <c r="P28" s="2">
        <v>72</v>
      </c>
      <c r="Q28" s="2">
        <v>123</v>
      </c>
      <c r="R28" s="2">
        <v>213</v>
      </c>
      <c r="S28" s="2">
        <v>176</v>
      </c>
      <c r="T28" s="2">
        <v>185</v>
      </c>
      <c r="U28" s="2">
        <v>160</v>
      </c>
      <c r="V28" s="2">
        <v>332</v>
      </c>
      <c r="W28" s="2">
        <v>172</v>
      </c>
      <c r="X28" s="2">
        <v>183</v>
      </c>
      <c r="Y28" s="2">
        <v>193</v>
      </c>
    </row>
    <row r="29" spans="1:25">
      <c r="A29" s="10" t="s">
        <v>60</v>
      </c>
      <c r="B29" s="2">
        <v>540</v>
      </c>
      <c r="C29" s="2">
        <v>563</v>
      </c>
      <c r="D29" s="2">
        <v>969</v>
      </c>
      <c r="E29" s="2">
        <v>815</v>
      </c>
      <c r="F29" s="2">
        <v>1244</v>
      </c>
      <c r="G29" s="2">
        <v>419</v>
      </c>
      <c r="H29" s="2">
        <v>974</v>
      </c>
      <c r="I29" s="2">
        <v>1960</v>
      </c>
      <c r="J29" s="2">
        <v>564</v>
      </c>
      <c r="K29" s="2" t="s">
        <v>52</v>
      </c>
      <c r="L29" s="2">
        <v>778</v>
      </c>
      <c r="M29" s="2">
        <v>439</v>
      </c>
      <c r="N29" s="2">
        <v>399</v>
      </c>
      <c r="O29" s="2">
        <v>624</v>
      </c>
      <c r="P29" s="2">
        <v>179</v>
      </c>
      <c r="Q29" s="2">
        <v>976</v>
      </c>
      <c r="R29" s="2">
        <v>906</v>
      </c>
      <c r="S29" s="2">
        <v>714</v>
      </c>
      <c r="T29" s="2">
        <v>796</v>
      </c>
      <c r="U29" s="2">
        <v>1560</v>
      </c>
      <c r="V29" s="2">
        <v>1626</v>
      </c>
      <c r="W29" s="2">
        <v>699</v>
      </c>
      <c r="X29" s="2">
        <v>1176</v>
      </c>
      <c r="Y29" s="2">
        <v>1097</v>
      </c>
    </row>
    <row r="30" spans="1:25">
      <c r="A30" s="10" t="s">
        <v>61</v>
      </c>
      <c r="B30" s="2">
        <v>12</v>
      </c>
      <c r="D30" s="2">
        <v>21</v>
      </c>
      <c r="E30" s="2">
        <v>12</v>
      </c>
      <c r="F30" s="2" t="s">
        <v>52</v>
      </c>
      <c r="G30" s="2">
        <v>12</v>
      </c>
      <c r="H30" s="2" t="s">
        <v>52</v>
      </c>
      <c r="I30" s="2">
        <v>12</v>
      </c>
      <c r="J30" s="2">
        <v>12</v>
      </c>
      <c r="K30" s="2">
        <v>0</v>
      </c>
      <c r="L30" s="2">
        <v>12</v>
      </c>
      <c r="M30" s="2">
        <v>12</v>
      </c>
      <c r="N30" s="2">
        <v>12</v>
      </c>
      <c r="O30" s="2">
        <v>28</v>
      </c>
      <c r="P30" s="2">
        <v>12</v>
      </c>
      <c r="Q30" s="2" t="s">
        <v>52</v>
      </c>
      <c r="R30" s="2">
        <v>38</v>
      </c>
      <c r="S30" s="2" t="s">
        <v>52</v>
      </c>
      <c r="T30" s="2" t="s">
        <v>52</v>
      </c>
      <c r="U30" s="2">
        <v>46</v>
      </c>
      <c r="V30" s="2">
        <v>36</v>
      </c>
      <c r="W30" s="2">
        <v>38</v>
      </c>
      <c r="X30" s="2">
        <v>12</v>
      </c>
      <c r="Y30" s="2">
        <v>12</v>
      </c>
    </row>
    <row r="31" spans="1:25">
      <c r="A31" s="10" t="s">
        <v>62</v>
      </c>
      <c r="B31" s="2">
        <v>7</v>
      </c>
      <c r="C31" s="2">
        <v>6</v>
      </c>
      <c r="D31" s="2" t="s">
        <v>52</v>
      </c>
      <c r="E31" s="2" t="s">
        <v>52</v>
      </c>
      <c r="F31" s="2" t="s">
        <v>135</v>
      </c>
      <c r="G31" s="2" t="s">
        <v>52</v>
      </c>
      <c r="H31" s="2">
        <v>5</v>
      </c>
      <c r="I31" s="2">
        <v>5</v>
      </c>
      <c r="J31" s="2">
        <v>4</v>
      </c>
      <c r="K31" s="2">
        <v>7</v>
      </c>
      <c r="L31" s="2" t="s">
        <v>52</v>
      </c>
      <c r="M31" s="2" t="s">
        <v>52</v>
      </c>
      <c r="N31" s="2" t="s">
        <v>52</v>
      </c>
      <c r="O31" s="2" t="s">
        <v>52</v>
      </c>
      <c r="P31" s="2">
        <v>3</v>
      </c>
      <c r="Q31" s="2">
        <v>39</v>
      </c>
      <c r="R31" s="2">
        <v>6</v>
      </c>
      <c r="S31" s="2">
        <v>11</v>
      </c>
      <c r="T31" s="2">
        <v>5</v>
      </c>
      <c r="U31" s="2" t="s">
        <v>52</v>
      </c>
      <c r="V31" s="2" t="s">
        <v>52</v>
      </c>
      <c r="W31" s="2" t="s">
        <v>52</v>
      </c>
      <c r="X31" s="2" t="s">
        <v>52</v>
      </c>
      <c r="Y31" s="2">
        <v>15</v>
      </c>
    </row>
    <row r="32" spans="1:25">
      <c r="A32" s="10" t="s">
        <v>63</v>
      </c>
      <c r="B32" s="2">
        <v>7</v>
      </c>
      <c r="C32" s="2">
        <v>7</v>
      </c>
      <c r="D32" s="2">
        <v>7</v>
      </c>
      <c r="E32" s="2">
        <v>12</v>
      </c>
      <c r="F32" s="2" t="s">
        <v>52</v>
      </c>
      <c r="G32" s="2">
        <v>5</v>
      </c>
      <c r="H32" s="2">
        <v>8</v>
      </c>
      <c r="I32" s="2">
        <v>13</v>
      </c>
      <c r="J32" s="2">
        <v>7</v>
      </c>
      <c r="K32" s="2">
        <v>0</v>
      </c>
      <c r="L32" s="2">
        <v>5</v>
      </c>
      <c r="M32" s="2">
        <v>7</v>
      </c>
      <c r="N32" s="2">
        <v>12</v>
      </c>
      <c r="O32" s="2" t="s">
        <v>52</v>
      </c>
      <c r="P32" s="2">
        <v>6</v>
      </c>
      <c r="Q32" s="2" t="s">
        <v>52</v>
      </c>
      <c r="R32" s="2">
        <v>30</v>
      </c>
      <c r="S32" s="2" t="s">
        <v>52</v>
      </c>
      <c r="T32" s="2" t="s">
        <v>52</v>
      </c>
      <c r="U32" s="2">
        <v>10</v>
      </c>
      <c r="V32" s="2">
        <v>12</v>
      </c>
      <c r="X32" s="2">
        <v>11</v>
      </c>
      <c r="Y32" s="2">
        <v>10</v>
      </c>
    </row>
    <row r="33" spans="1:25">
      <c r="A33" s="10" t="s">
        <v>64</v>
      </c>
      <c r="B33" s="2">
        <v>53</v>
      </c>
      <c r="D33" s="2">
        <v>65</v>
      </c>
      <c r="E33" s="2">
        <v>69</v>
      </c>
      <c r="F33" s="2">
        <v>42</v>
      </c>
      <c r="G33" s="2">
        <v>5</v>
      </c>
      <c r="H33" s="2">
        <v>74</v>
      </c>
      <c r="I33" s="2">
        <v>134</v>
      </c>
      <c r="J33" s="2">
        <v>85</v>
      </c>
      <c r="K33" s="2">
        <v>0</v>
      </c>
      <c r="L33" s="2">
        <v>48</v>
      </c>
      <c r="M33" s="2">
        <v>56</v>
      </c>
      <c r="N33" s="2">
        <v>12</v>
      </c>
      <c r="O33" s="2">
        <v>33</v>
      </c>
      <c r="P33" s="2">
        <v>17</v>
      </c>
      <c r="Q33" s="2">
        <v>33</v>
      </c>
      <c r="R33" s="2">
        <v>63</v>
      </c>
      <c r="S33" s="2">
        <v>80</v>
      </c>
      <c r="T33" s="2">
        <v>62</v>
      </c>
      <c r="U33" s="2">
        <v>130</v>
      </c>
      <c r="V33" s="2">
        <v>90</v>
      </c>
      <c r="W33" s="2">
        <v>89</v>
      </c>
      <c r="X33" s="2">
        <v>122</v>
      </c>
      <c r="Y33" s="2">
        <v>110</v>
      </c>
    </row>
    <row r="34" spans="1:25">
      <c r="A34" s="10" t="s">
        <v>65</v>
      </c>
      <c r="B34" s="2">
        <v>4.2300000000000004</v>
      </c>
      <c r="C34" s="2">
        <v>2.1800000000000002</v>
      </c>
      <c r="D34" s="2">
        <v>8</v>
      </c>
      <c r="E34" s="2" t="s">
        <v>52</v>
      </c>
      <c r="G34" s="2">
        <v>5</v>
      </c>
      <c r="H34" s="2">
        <v>14</v>
      </c>
      <c r="I34" s="2">
        <v>15.99</v>
      </c>
      <c r="J34" s="2">
        <v>2.44</v>
      </c>
      <c r="K34" s="2">
        <v>5</v>
      </c>
      <c r="L34" s="2">
        <v>5</v>
      </c>
      <c r="M34" s="2">
        <v>6</v>
      </c>
      <c r="N34" s="2" t="s">
        <v>52</v>
      </c>
      <c r="P34" s="2">
        <v>3.3</v>
      </c>
      <c r="U34" s="2">
        <v>9</v>
      </c>
      <c r="V34" s="2" t="s">
        <v>52</v>
      </c>
      <c r="W34" s="2" t="s">
        <v>52</v>
      </c>
      <c r="X34" s="2">
        <v>8</v>
      </c>
      <c r="Y34" s="2">
        <v>9</v>
      </c>
    </row>
    <row r="35" spans="1:25">
      <c r="A35" s="10" t="s">
        <v>66</v>
      </c>
      <c r="B35" s="2">
        <v>5.46</v>
      </c>
      <c r="C35" s="2">
        <v>4.6399999999999997</v>
      </c>
      <c r="F35" s="2">
        <v>68.3</v>
      </c>
      <c r="H35" s="2">
        <v>5.07</v>
      </c>
      <c r="I35" s="2">
        <v>2.88</v>
      </c>
      <c r="J35" s="2">
        <v>3.95</v>
      </c>
      <c r="K35" s="2">
        <v>3.35</v>
      </c>
      <c r="O35" s="2">
        <v>4</v>
      </c>
      <c r="P35" s="2">
        <v>0.86</v>
      </c>
      <c r="Q35" s="2">
        <v>3.4</v>
      </c>
      <c r="R35" s="2">
        <v>11.4</v>
      </c>
      <c r="S35" s="2">
        <v>14.5</v>
      </c>
      <c r="T35" s="2">
        <v>6.5</v>
      </c>
      <c r="Y35" s="2">
        <v>9.6999999999999993</v>
      </c>
    </row>
    <row r="36" spans="1:25">
      <c r="A36" s="10" t="s">
        <v>67</v>
      </c>
      <c r="B36" s="2">
        <v>6</v>
      </c>
      <c r="C36" s="2">
        <v>9</v>
      </c>
      <c r="D36" s="2">
        <v>7</v>
      </c>
      <c r="G36" s="2">
        <v>7</v>
      </c>
      <c r="H36" s="2">
        <v>14</v>
      </c>
      <c r="I36" s="2">
        <v>71</v>
      </c>
      <c r="J36" s="2">
        <v>13</v>
      </c>
      <c r="L36" s="2">
        <v>10</v>
      </c>
      <c r="M36" s="2">
        <v>13</v>
      </c>
      <c r="P36" s="2">
        <v>10</v>
      </c>
      <c r="U36" s="2">
        <v>17</v>
      </c>
      <c r="X36" s="2">
        <v>22</v>
      </c>
      <c r="Y36" s="2">
        <v>14</v>
      </c>
    </row>
    <row r="37" spans="1:25">
      <c r="A37" s="10" t="s">
        <v>68</v>
      </c>
      <c r="B37" s="2">
        <v>21</v>
      </c>
      <c r="C37" s="2">
        <v>26</v>
      </c>
      <c r="D37" s="2">
        <v>21</v>
      </c>
      <c r="G37" s="2">
        <v>29</v>
      </c>
      <c r="H37" s="2">
        <v>25</v>
      </c>
      <c r="I37" s="2">
        <v>45</v>
      </c>
      <c r="J37" s="2">
        <v>23</v>
      </c>
      <c r="L37" s="2">
        <v>21</v>
      </c>
      <c r="M37" s="2">
        <v>23</v>
      </c>
      <c r="P37" s="2">
        <v>19</v>
      </c>
      <c r="U37" s="2">
        <v>30</v>
      </c>
      <c r="X37" s="2">
        <v>24</v>
      </c>
      <c r="Y37" s="2">
        <v>24</v>
      </c>
    </row>
    <row r="38" spans="1:25">
      <c r="A38" s="10" t="s">
        <v>69</v>
      </c>
      <c r="B38" s="2">
        <v>25</v>
      </c>
      <c r="C38" s="2">
        <v>26</v>
      </c>
      <c r="D38" s="2">
        <v>13</v>
      </c>
      <c r="G38" s="2">
        <v>26</v>
      </c>
      <c r="H38" s="2">
        <v>46</v>
      </c>
      <c r="I38" s="2">
        <v>36</v>
      </c>
      <c r="J38" s="2">
        <v>42</v>
      </c>
      <c r="L38" s="2">
        <v>37</v>
      </c>
      <c r="M38" s="2">
        <v>49</v>
      </c>
      <c r="P38" s="2">
        <v>31</v>
      </c>
      <c r="U38" s="2">
        <v>21</v>
      </c>
      <c r="X38" s="2">
        <v>22</v>
      </c>
      <c r="Y38" s="2">
        <v>22</v>
      </c>
    </row>
    <row r="39" spans="1:25">
      <c r="A39" s="10" t="s">
        <v>70</v>
      </c>
      <c r="B39" s="2">
        <v>40</v>
      </c>
      <c r="C39" s="2">
        <v>45</v>
      </c>
      <c r="D39" s="2">
        <v>56</v>
      </c>
      <c r="E39" s="2">
        <v>32</v>
      </c>
      <c r="F39" s="2">
        <v>4.2</v>
      </c>
      <c r="G39" s="2">
        <v>77</v>
      </c>
      <c r="H39" s="2">
        <v>22</v>
      </c>
      <c r="I39" s="2">
        <v>178</v>
      </c>
      <c r="J39" s="2">
        <v>15</v>
      </c>
      <c r="K39" s="2" t="s">
        <v>52</v>
      </c>
      <c r="L39" s="2">
        <v>6</v>
      </c>
      <c r="M39" s="2">
        <v>57</v>
      </c>
      <c r="N39" s="2">
        <v>3</v>
      </c>
      <c r="O39" s="2">
        <v>6</v>
      </c>
      <c r="P39" s="2">
        <v>5</v>
      </c>
      <c r="Q39" s="2">
        <v>38</v>
      </c>
      <c r="R39" s="2">
        <v>41</v>
      </c>
      <c r="S39" s="2">
        <v>40</v>
      </c>
      <c r="T39" s="2">
        <v>16</v>
      </c>
      <c r="U39" s="2">
        <v>41</v>
      </c>
      <c r="V39" s="2">
        <v>62</v>
      </c>
      <c r="W39" s="2">
        <v>67</v>
      </c>
      <c r="X39" s="2">
        <v>58</v>
      </c>
      <c r="Y39" s="2">
        <v>67</v>
      </c>
    </row>
    <row r="40" spans="1:25">
      <c r="A40" s="10" t="s">
        <v>71</v>
      </c>
      <c r="B40" s="2">
        <v>51.6</v>
      </c>
      <c r="C40" s="2">
        <v>42.4</v>
      </c>
      <c r="F40" s="2">
        <v>68.3</v>
      </c>
      <c r="H40" s="2">
        <v>13.7</v>
      </c>
      <c r="I40" s="2">
        <v>71</v>
      </c>
      <c r="J40" s="2">
        <v>136</v>
      </c>
      <c r="K40" s="2">
        <v>88</v>
      </c>
      <c r="L40" s="2">
        <v>55.8</v>
      </c>
      <c r="M40" s="2">
        <v>55.1</v>
      </c>
      <c r="O40" s="2">
        <v>12.1</v>
      </c>
      <c r="P40" s="2">
        <v>3.9</v>
      </c>
      <c r="Q40" s="2">
        <v>13.8</v>
      </c>
      <c r="R40" s="2">
        <v>38.9</v>
      </c>
      <c r="S40" s="2">
        <v>31.5</v>
      </c>
      <c r="T40" s="2">
        <v>25.9</v>
      </c>
      <c r="V40" s="2">
        <v>64.7</v>
      </c>
      <c r="X40" s="2">
        <v>41.2</v>
      </c>
      <c r="Y40" s="2">
        <v>40.1</v>
      </c>
    </row>
    <row r="41" spans="1:25">
      <c r="A41" s="10" t="s">
        <v>72</v>
      </c>
      <c r="B41" s="2">
        <v>105</v>
      </c>
      <c r="C41" s="2">
        <v>91</v>
      </c>
      <c r="F41" s="2">
        <v>124</v>
      </c>
      <c r="H41" s="2">
        <v>25.6</v>
      </c>
      <c r="I41" s="2">
        <v>140</v>
      </c>
      <c r="J41" s="2">
        <v>298</v>
      </c>
      <c r="K41" s="2">
        <v>191</v>
      </c>
      <c r="L41" s="2">
        <v>107</v>
      </c>
      <c r="M41" s="2">
        <v>116</v>
      </c>
      <c r="O41" s="2">
        <v>20.9</v>
      </c>
      <c r="P41" s="2">
        <v>5.5</v>
      </c>
      <c r="Q41" s="2">
        <v>17.7</v>
      </c>
      <c r="R41" s="2">
        <v>81</v>
      </c>
      <c r="S41" s="2">
        <v>68.7</v>
      </c>
      <c r="T41" s="2">
        <v>50.4</v>
      </c>
      <c r="V41" s="2">
        <v>138</v>
      </c>
      <c r="X41" s="2">
        <v>92</v>
      </c>
      <c r="Y41" s="2">
        <v>92</v>
      </c>
    </row>
    <row r="42" spans="1:25">
      <c r="A42" s="10" t="s">
        <v>73</v>
      </c>
    </row>
    <row r="43" spans="1:25">
      <c r="A43" s="10" t="s">
        <v>74</v>
      </c>
      <c r="B43" s="2">
        <v>50</v>
      </c>
      <c r="C43" s="2">
        <v>51</v>
      </c>
      <c r="F43" s="2">
        <v>46.2</v>
      </c>
      <c r="H43" s="2">
        <v>10.9</v>
      </c>
      <c r="I43" s="2">
        <v>54</v>
      </c>
      <c r="J43" s="2">
        <v>122</v>
      </c>
      <c r="K43" s="2">
        <v>77</v>
      </c>
      <c r="L43" s="2">
        <v>38.299999999999997</v>
      </c>
      <c r="M43" s="2">
        <v>47.8</v>
      </c>
      <c r="O43" s="2">
        <v>8.3000000000000007</v>
      </c>
      <c r="P43" s="2">
        <v>1.4</v>
      </c>
      <c r="Q43" s="2">
        <v>6.8</v>
      </c>
      <c r="R43" s="2">
        <v>41</v>
      </c>
      <c r="S43" s="2">
        <v>36.1</v>
      </c>
      <c r="T43" s="2">
        <v>24.5</v>
      </c>
      <c r="V43" s="2">
        <v>73</v>
      </c>
      <c r="X43" s="2">
        <v>56</v>
      </c>
      <c r="Y43" s="2">
        <v>56</v>
      </c>
    </row>
    <row r="44" spans="1:25">
      <c r="A44" s="10" t="s">
        <v>75</v>
      </c>
      <c r="B44" s="2">
        <v>9.4</v>
      </c>
      <c r="C44" s="2">
        <v>10.5</v>
      </c>
      <c r="F44" s="2">
        <v>6.7</v>
      </c>
      <c r="H44" s="2">
        <v>2.71</v>
      </c>
      <c r="I44" s="2">
        <v>7.8</v>
      </c>
      <c r="J44" s="2">
        <v>18.5</v>
      </c>
      <c r="K44" s="2">
        <v>12.8</v>
      </c>
      <c r="L44" s="2">
        <v>5.04</v>
      </c>
      <c r="M44" s="2">
        <v>8.2200000000000006</v>
      </c>
      <c r="O44" s="2">
        <v>1.5</v>
      </c>
      <c r="P44" s="2">
        <v>0.32</v>
      </c>
      <c r="Q44" s="2">
        <v>1.42</v>
      </c>
      <c r="R44" s="2">
        <v>8.67</v>
      </c>
      <c r="S44" s="2">
        <v>7.97</v>
      </c>
      <c r="T44" s="2">
        <v>5</v>
      </c>
      <c r="V44" s="2">
        <v>13.9</v>
      </c>
      <c r="X44" s="2">
        <v>11.9</v>
      </c>
      <c r="Y44" s="2">
        <v>11.9</v>
      </c>
    </row>
    <row r="45" spans="1:25">
      <c r="A45" s="10" t="s">
        <v>76</v>
      </c>
      <c r="B45" s="2">
        <v>1.89</v>
      </c>
      <c r="C45" s="2">
        <v>1.87</v>
      </c>
      <c r="F45" s="2">
        <v>0.94</v>
      </c>
      <c r="H45" s="2">
        <v>0.91</v>
      </c>
      <c r="I45" s="2">
        <v>1.01</v>
      </c>
      <c r="J45" s="2">
        <v>1.2</v>
      </c>
      <c r="K45" s="2">
        <v>1.26</v>
      </c>
      <c r="L45" s="2">
        <v>1.1000000000000001</v>
      </c>
      <c r="M45" s="2">
        <v>0.85</v>
      </c>
      <c r="O45" s="2">
        <v>1.1399999999999999</v>
      </c>
      <c r="P45" s="2">
        <v>0.61</v>
      </c>
      <c r="Q45" s="2">
        <v>1.57</v>
      </c>
      <c r="R45" s="2">
        <v>2.5</v>
      </c>
      <c r="S45" s="2">
        <v>2.27</v>
      </c>
      <c r="T45" s="2">
        <v>2.0099999999999998</v>
      </c>
      <c r="V45" s="2">
        <v>3.32</v>
      </c>
      <c r="X45" s="2">
        <v>3.77</v>
      </c>
      <c r="Y45" s="2">
        <v>3.56</v>
      </c>
    </row>
    <row r="46" spans="1:25">
      <c r="A46" s="10" t="s">
        <v>77</v>
      </c>
      <c r="B46" s="2">
        <v>8.8000000000000007</v>
      </c>
      <c r="C46" s="2">
        <v>9.5</v>
      </c>
      <c r="H46" s="2">
        <v>2.9</v>
      </c>
      <c r="J46" s="2" t="s">
        <v>52</v>
      </c>
      <c r="K46" s="2" t="s">
        <v>52</v>
      </c>
      <c r="V46" s="2">
        <v>12.6</v>
      </c>
      <c r="X46" s="2" t="s">
        <v>52</v>
      </c>
      <c r="Y46" s="2">
        <v>11.6</v>
      </c>
    </row>
    <row r="47" spans="1:25">
      <c r="A47" s="10" t="s">
        <v>78</v>
      </c>
      <c r="B47" s="2">
        <v>1.4</v>
      </c>
      <c r="C47" s="2">
        <v>1.55</v>
      </c>
      <c r="F47" s="2">
        <v>0.48</v>
      </c>
      <c r="H47" s="2">
        <v>0.54</v>
      </c>
      <c r="I47" s="2">
        <v>0.57999999999999996</v>
      </c>
      <c r="J47" s="2">
        <v>1.48</v>
      </c>
      <c r="K47" s="2">
        <v>1.33</v>
      </c>
      <c r="L47" s="2">
        <v>0.42</v>
      </c>
      <c r="M47" s="2">
        <v>1.61</v>
      </c>
      <c r="O47" s="2">
        <v>0.14000000000000001</v>
      </c>
      <c r="P47" s="2">
        <v>0.1</v>
      </c>
      <c r="Q47" s="2">
        <v>0.14000000000000001</v>
      </c>
      <c r="R47" s="2">
        <v>1.29</v>
      </c>
      <c r="S47" s="2">
        <v>1.29</v>
      </c>
      <c r="T47" s="2">
        <v>0.59</v>
      </c>
      <c r="V47" s="2">
        <v>1.95</v>
      </c>
      <c r="X47" s="2">
        <v>1.85</v>
      </c>
      <c r="Y47" s="2">
        <v>1.89</v>
      </c>
    </row>
    <row r="48" spans="1:25">
      <c r="A48" s="10" t="s">
        <v>79</v>
      </c>
    </row>
    <row r="49" spans="1:25">
      <c r="A49" s="10" t="s">
        <v>80</v>
      </c>
      <c r="B49" s="2">
        <v>4</v>
      </c>
      <c r="C49" s="2">
        <v>4.5999999999999996</v>
      </c>
      <c r="F49" s="2">
        <v>1.18</v>
      </c>
      <c r="H49" s="2">
        <v>1.62</v>
      </c>
      <c r="I49" s="2">
        <v>0.62</v>
      </c>
      <c r="J49" s="2">
        <v>0.98</v>
      </c>
      <c r="K49" s="2">
        <v>1.62</v>
      </c>
      <c r="L49" s="2">
        <v>0.52</v>
      </c>
      <c r="M49" s="2">
        <v>6.1</v>
      </c>
      <c r="O49" s="2">
        <v>0.27</v>
      </c>
      <c r="P49" s="2">
        <v>0.36</v>
      </c>
      <c r="Q49" s="2">
        <v>0.5</v>
      </c>
      <c r="R49" s="2">
        <v>4.0999999999999996</v>
      </c>
      <c r="S49" s="2">
        <v>3.89</v>
      </c>
      <c r="T49" s="2">
        <v>1.65</v>
      </c>
      <c r="V49" s="2">
        <v>5.3</v>
      </c>
      <c r="X49" s="2">
        <v>5.5</v>
      </c>
      <c r="Y49" s="2">
        <v>5.5</v>
      </c>
    </row>
    <row r="50" spans="1:25">
      <c r="A50" s="10" t="s">
        <v>81</v>
      </c>
      <c r="B50" s="2">
        <v>0.65</v>
      </c>
      <c r="C50" s="2">
        <v>0.75</v>
      </c>
      <c r="F50" s="2">
        <v>0.2</v>
      </c>
      <c r="H50" s="2">
        <v>0.27</v>
      </c>
      <c r="I50" s="2">
        <v>0.11</v>
      </c>
      <c r="J50" s="2">
        <v>0.17</v>
      </c>
      <c r="K50" s="2">
        <v>0.27</v>
      </c>
      <c r="L50" s="2">
        <v>0.08</v>
      </c>
      <c r="M50" s="2">
        <v>0.89</v>
      </c>
      <c r="O50" s="2">
        <v>0.05</v>
      </c>
      <c r="P50" s="2" t="s">
        <v>52</v>
      </c>
      <c r="Q50" s="2">
        <v>0.08</v>
      </c>
      <c r="R50" s="2">
        <v>0.56999999999999995</v>
      </c>
      <c r="S50" s="2">
        <v>0.57999999999999996</v>
      </c>
      <c r="T50" s="2">
        <v>0.23</v>
      </c>
      <c r="V50" s="2">
        <v>0.85</v>
      </c>
      <c r="X50" s="2">
        <v>0.81</v>
      </c>
      <c r="Y50" s="2">
        <v>0.91</v>
      </c>
    </row>
    <row r="51" spans="1:25">
      <c r="A51" s="10" t="s">
        <v>82</v>
      </c>
      <c r="B51" s="2">
        <v>9.2490000000000006</v>
      </c>
      <c r="C51" s="2">
        <v>6.609</v>
      </c>
      <c r="D51" s="2" t="s">
        <v>52</v>
      </c>
      <c r="E51" s="2" t="s">
        <v>52</v>
      </c>
      <c r="F51" s="2">
        <v>41.500999999999998</v>
      </c>
      <c r="G51" s="2" t="s">
        <v>52</v>
      </c>
      <c r="H51" s="2">
        <v>6.0640000000000001</v>
      </c>
      <c r="I51" s="2">
        <v>82.108000000000004</v>
      </c>
      <c r="J51" s="2">
        <v>99.501999999999995</v>
      </c>
      <c r="K51" s="2">
        <v>38.948</v>
      </c>
      <c r="L51" s="2">
        <v>76.94</v>
      </c>
      <c r="M51" s="2">
        <v>6.4770000000000003</v>
      </c>
      <c r="N51" s="2" t="s">
        <v>52</v>
      </c>
      <c r="O51" s="2">
        <v>32.131999999999998</v>
      </c>
      <c r="P51" s="2">
        <v>7.7679999999999998</v>
      </c>
      <c r="Q51" s="2">
        <v>19.789000000000001</v>
      </c>
      <c r="R51" s="2">
        <v>6.8029999999999999</v>
      </c>
      <c r="S51" s="2">
        <v>5.806</v>
      </c>
      <c r="T51" s="2">
        <v>11.255000000000001</v>
      </c>
      <c r="U51" s="2" t="s">
        <v>52</v>
      </c>
      <c r="V51" s="2">
        <v>8.7530000000000001</v>
      </c>
      <c r="W51" s="2" t="s">
        <v>52</v>
      </c>
      <c r="X51" s="2">
        <v>5.3710000000000004</v>
      </c>
      <c r="Y51" s="2">
        <v>5.2279999999999998</v>
      </c>
    </row>
    <row r="52" spans="1:25" ht="16" thickBot="1">
      <c r="A52" s="13" t="s">
        <v>136</v>
      </c>
      <c r="B52" s="8">
        <v>0.61</v>
      </c>
      <c r="C52" s="8">
        <v>0.54</v>
      </c>
      <c r="D52" s="8"/>
      <c r="E52" s="8"/>
      <c r="F52" s="8">
        <v>0.48</v>
      </c>
      <c r="G52" s="8"/>
      <c r="H52" s="8">
        <v>0.94</v>
      </c>
      <c r="I52" s="8">
        <v>0.44</v>
      </c>
      <c r="J52" s="8">
        <v>0.22</v>
      </c>
      <c r="K52" s="8">
        <v>0.32</v>
      </c>
      <c r="L52" s="8">
        <v>0.74</v>
      </c>
      <c r="M52" s="8">
        <v>0.28999999999999998</v>
      </c>
      <c r="N52" s="8"/>
      <c r="O52" s="8">
        <v>2.52</v>
      </c>
      <c r="P52" s="8">
        <v>4.58</v>
      </c>
      <c r="Q52" s="8">
        <v>3.63</v>
      </c>
      <c r="R52" s="8">
        <v>0.87</v>
      </c>
      <c r="S52" s="8">
        <v>0.84</v>
      </c>
      <c r="T52" s="8">
        <v>1.28</v>
      </c>
      <c r="U52" s="8"/>
      <c r="V52" s="8">
        <v>0.73</v>
      </c>
      <c r="W52" s="8"/>
      <c r="X52" s="8">
        <v>0.95</v>
      </c>
      <c r="Y52" s="8">
        <v>0.89</v>
      </c>
    </row>
    <row r="53" spans="1:25">
      <c r="A53" s="10" t="s">
        <v>84</v>
      </c>
      <c r="X53" s="2" t="s">
        <v>52</v>
      </c>
    </row>
  </sheetData>
  <mergeCells count="4">
    <mergeCell ref="B2:G2"/>
    <mergeCell ref="H2:N2"/>
    <mergeCell ref="O2:Q2"/>
    <mergeCell ref="R2:Y2"/>
  </mergeCells>
  <pageMargins left="0.75" right="0.75" top="1" bottom="1" header="0.5" footer="0.5"/>
  <pageSetup paperSize="9" scale="4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Jean-Clair Duchesne</dc:creator>
  <cp:lastModifiedBy>Jean-Clair Duchesne</cp:lastModifiedBy>
  <dcterms:created xsi:type="dcterms:W3CDTF">2020-02-05T12:39:29Z</dcterms:created>
  <dcterms:modified xsi:type="dcterms:W3CDTF">2021-04-29T09:52:02Z</dcterms:modified>
</cp:coreProperties>
</file>