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621"/>
  <workbookPr showInkAnnotation="0" autoCompressPictures="0"/>
  <bookViews>
    <workbookView xWindow="0" yWindow="0" windowWidth="25600" windowHeight="19020" tabRatio="500"/>
  </bookViews>
  <sheets>
    <sheet name="Brine" sheetId="1" r:id="rId1"/>
    <sheet name="Bubble " sheetId="2" r:id="rId2"/>
    <sheet name="Sheet3" sheetId="3" r:id="rId3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" i="2"/>
  <c r="F3" i="2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28" i="1"/>
</calcChain>
</file>

<file path=xl/sharedStrings.xml><?xml version="1.0" encoding="utf-8"?>
<sst xmlns="http://schemas.openxmlformats.org/spreadsheetml/2006/main" count="173" uniqueCount="43">
  <si>
    <t>UPPER BUUBLE</t>
  </si>
  <si>
    <t>Homo-5_warming:Movie-NucleationMoins5-convert1027</t>
  </si>
  <si>
    <t>Homo-5_warming:Movie-NucleationMoins5-convert1028</t>
  </si>
  <si>
    <t>Homo-5_warming:Movie-NucleationMoins5-convert1029</t>
  </si>
  <si>
    <t>Homo-5_warming:Movie-NucleationMoins5-convert1030</t>
  </si>
  <si>
    <t>Homo-5_warming:Movie-NucleationMoins5-convert1031</t>
  </si>
  <si>
    <t>Homo-5_warming:Movie-NucleationMoins5-convert1032</t>
  </si>
  <si>
    <t>Homo-5_warming:Movie-NucleationMoins5-convert1033</t>
  </si>
  <si>
    <t>Homo-5_warming:Movie-NucleationMoins5-convert1034</t>
  </si>
  <si>
    <t>Homo-5_warming:Movie-NucleationMoins5-convert1035</t>
  </si>
  <si>
    <t>Homo-5_warming:Movie-NucleationMoins5-convert1036</t>
  </si>
  <si>
    <t>Homo-5_warming:Movie-NucleationMoins5-convert1037</t>
  </si>
  <si>
    <t>Homo-5_warming:Movie-NucleationMoins5-convert1038</t>
  </si>
  <si>
    <t>Homo-5_warming:Movie-NucleationMoins5-convert1039</t>
  </si>
  <si>
    <t>Homo-5_warming:Movie-NucleationMoins5-convert1040</t>
  </si>
  <si>
    <t>Homo-5_warming:Movie-NucleationMoins5-convert1041</t>
  </si>
  <si>
    <t>Homo-5_warming:Movie-NucleationMoins5-convert1042</t>
  </si>
  <si>
    <t>Homo-5_warming:Movie-NucleationMoins5-convert1043</t>
  </si>
  <si>
    <t>Homo-5_warming:Movie-NucleationMoins5-convert1044</t>
  </si>
  <si>
    <t>Homo-5_warming:Movie-NucleationMoins5-convert1045</t>
  </si>
  <si>
    <t>Homo-5_warming:Movie-NucleationMoins5-convert1046</t>
  </si>
  <si>
    <t>Homo-5_warming:Movie-NucleationMoins5-convert1047</t>
  </si>
  <si>
    <t>Homo-5_warming:Movie-NucleationMoins5-convert1023</t>
  </si>
  <si>
    <t>Homo-5_warming:Movie-NucleationMoins5-convert1024</t>
  </si>
  <si>
    <t>Homo-5_warming:Movie-NucleationMoins5-convert1025</t>
  </si>
  <si>
    <t>Homo-5_warming:Movie-NucleationMoins5-convert1026</t>
  </si>
  <si>
    <t>Movie-NucleationMoins5-convert1026.tif</t>
  </si>
  <si>
    <t xml:space="preserve">Exp 7 warming </t>
  </si>
  <si>
    <t xml:space="preserve">Exp 8 Warming </t>
  </si>
  <si>
    <t xml:space="preserve">Time (s) </t>
  </si>
  <si>
    <t xml:space="preserve">Volume (um3) </t>
  </si>
  <si>
    <t xml:space="preserve">Delve V (%) </t>
  </si>
  <si>
    <t>Lower BUBBLE</t>
  </si>
  <si>
    <t xml:space="preserve">Time (s)  Volume (um3)  Delve V (%) </t>
  </si>
  <si>
    <t xml:space="preserve">At -5 C </t>
  </si>
  <si>
    <t xml:space="preserve">Exp 8 warming </t>
  </si>
  <si>
    <t>UPPER Brine</t>
  </si>
  <si>
    <t>upper bubble nucleates</t>
  </si>
  <si>
    <t xml:space="preserve">upper bubbles nucleates </t>
  </si>
  <si>
    <t>lower bubbles nuckeates</t>
  </si>
  <si>
    <t>Lower Brine</t>
  </si>
  <si>
    <t>Exp 7&amp;8 :bubble nucleation</t>
  </si>
  <si>
    <t xml:space="preserve">constant brine volume at -5C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</si>
</sst>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222222"/>
      <name val="Arial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 style="thin">
        <color rgb="FFFF0000"/>
      </right>
      <top/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0" fontId="5" fillId="0" borderId="0" xfId="0" applyFont="1"/>
    <xf numFmtId="0" fontId="0" fillId="2" borderId="0" xfId="0" applyFill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0" fillId="0" borderId="6" xfId="0" applyBorder="1"/>
    <xf numFmtId="0" fontId="1" fillId="0" borderId="0" xfId="0" applyFont="1"/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2"/>
  <sheetViews>
    <sheetView tabSelected="1" showRuler="0" workbookViewId="0">
      <selection activeCell="H12" sqref="H12"/>
    </sheetView>
  </sheetViews>
  <sheetFormatPr baseColWidth="10" defaultRowHeight="15" x14ac:dyDescent="0"/>
  <cols>
    <col min="1" max="1" width="16" customWidth="1"/>
    <col min="3" max="3" width="54.33203125" customWidth="1"/>
    <col min="5" max="5" width="14.6640625" customWidth="1"/>
  </cols>
  <sheetData>
    <row r="1" spans="1:8">
      <c r="A1" t="s">
        <v>41</v>
      </c>
    </row>
    <row r="2" spans="1:8">
      <c r="A2" s="2" t="s">
        <v>34</v>
      </c>
      <c r="B2" s="1"/>
      <c r="C2" s="1" t="s">
        <v>36</v>
      </c>
      <c r="D2" s="1" t="s">
        <v>29</v>
      </c>
      <c r="E2" s="1" t="s">
        <v>30</v>
      </c>
      <c r="F2" s="1" t="s">
        <v>31</v>
      </c>
    </row>
    <row r="3" spans="1:8">
      <c r="A3" t="s">
        <v>27</v>
      </c>
      <c r="B3">
        <v>58</v>
      </c>
      <c r="C3" t="s">
        <v>26</v>
      </c>
      <c r="D3">
        <v>-0.24</v>
      </c>
      <c r="E3">
        <v>4663657.8569999998</v>
      </c>
      <c r="F3">
        <f>E3/E$3*100</f>
        <v>100</v>
      </c>
    </row>
    <row r="4" spans="1:8" s="3" customFormat="1">
      <c r="A4" s="3" t="s">
        <v>27</v>
      </c>
      <c r="B4" s="3">
        <v>59</v>
      </c>
      <c r="C4" s="3" t="s">
        <v>1</v>
      </c>
      <c r="D4" s="3">
        <v>0</v>
      </c>
      <c r="E4" s="3">
        <v>4803909.6529999999</v>
      </c>
      <c r="F4" s="3">
        <f>E4/E$3*100</f>
        <v>103.00733459229833</v>
      </c>
      <c r="H4" s="3" t="s">
        <v>37</v>
      </c>
    </row>
    <row r="5" spans="1:8">
      <c r="A5" t="s">
        <v>27</v>
      </c>
      <c r="B5">
        <v>60</v>
      </c>
      <c r="C5" t="s">
        <v>2</v>
      </c>
      <c r="D5">
        <v>0.24</v>
      </c>
      <c r="E5">
        <v>4739326.7510000002</v>
      </c>
      <c r="F5">
        <f>E5/E$3*100</f>
        <v>101.62252241309734</v>
      </c>
    </row>
    <row r="6" spans="1:8">
      <c r="A6" t="s">
        <v>27</v>
      </c>
      <c r="B6">
        <v>61</v>
      </c>
      <c r="C6" t="s">
        <v>3</v>
      </c>
      <c r="D6">
        <v>0.48</v>
      </c>
      <c r="E6">
        <v>5166430.7209999999</v>
      </c>
      <c r="F6">
        <f>E6/E$3*100</f>
        <v>110.78065500121015</v>
      </c>
    </row>
    <row r="7" spans="1:8">
      <c r="A7" t="s">
        <v>27</v>
      </c>
      <c r="B7">
        <v>62</v>
      </c>
      <c r="C7" t="s">
        <v>4</v>
      </c>
      <c r="D7">
        <v>0.72</v>
      </c>
      <c r="E7">
        <v>5160136.9129999997</v>
      </c>
      <c r="F7">
        <f>E7/E$3*100</f>
        <v>110.64570067580752</v>
      </c>
    </row>
    <row r="8" spans="1:8">
      <c r="A8" t="s">
        <v>27</v>
      </c>
      <c r="B8">
        <v>63</v>
      </c>
      <c r="C8" t="s">
        <v>5</v>
      </c>
      <c r="D8">
        <v>0.96</v>
      </c>
      <c r="E8">
        <v>5153843.1050000004</v>
      </c>
      <c r="F8">
        <f>E8/E$3*100</f>
        <v>110.51074635040494</v>
      </c>
    </row>
    <row r="9" spans="1:8">
      <c r="A9" t="s">
        <v>27</v>
      </c>
      <c r="B9">
        <v>64</v>
      </c>
      <c r="C9" t="s">
        <v>6</v>
      </c>
      <c r="D9">
        <v>1.2</v>
      </c>
      <c r="E9">
        <v>5147549.2970000003</v>
      </c>
      <c r="F9">
        <f>E9/E$3*100</f>
        <v>110.37579202500231</v>
      </c>
    </row>
    <row r="10" spans="1:8">
      <c r="A10" t="s">
        <v>27</v>
      </c>
      <c r="B10">
        <v>65</v>
      </c>
      <c r="C10" t="s">
        <v>7</v>
      </c>
      <c r="D10">
        <v>1.44</v>
      </c>
      <c r="E10">
        <v>5141255.4890000001</v>
      </c>
      <c r="F10">
        <f>E10/E$3*100</f>
        <v>110.24083769959971</v>
      </c>
    </row>
    <row r="11" spans="1:8">
      <c r="A11" t="s">
        <v>27</v>
      </c>
      <c r="B11">
        <v>66</v>
      </c>
      <c r="C11" t="s">
        <v>8</v>
      </c>
      <c r="D11">
        <v>1.68</v>
      </c>
      <c r="E11">
        <v>5134961.6809999999</v>
      </c>
      <c r="F11">
        <f>E11/E$3*100</f>
        <v>110.10588337419711</v>
      </c>
    </row>
    <row r="12" spans="1:8">
      <c r="A12" t="s">
        <v>27</v>
      </c>
      <c r="B12">
        <v>67</v>
      </c>
      <c r="C12" t="s">
        <v>9</v>
      </c>
      <c r="D12">
        <v>1.92</v>
      </c>
      <c r="E12">
        <v>5128667.8730000006</v>
      </c>
      <c r="F12">
        <f>E12/E$3*100</f>
        <v>109.9709290487945</v>
      </c>
    </row>
    <row r="13" spans="1:8">
      <c r="A13" t="s">
        <v>27</v>
      </c>
      <c r="B13">
        <v>68</v>
      </c>
      <c r="C13" t="s">
        <v>10</v>
      </c>
      <c r="D13">
        <v>2.16</v>
      </c>
      <c r="E13">
        <v>5122374.0650000004</v>
      </c>
      <c r="F13">
        <f>E13/E$3*100</f>
        <v>109.8359747233919</v>
      </c>
    </row>
    <row r="14" spans="1:8">
      <c r="A14" t="s">
        <v>27</v>
      </c>
      <c r="B14">
        <v>69</v>
      </c>
      <c r="C14" t="s">
        <v>11</v>
      </c>
      <c r="D14">
        <v>2.4</v>
      </c>
      <c r="E14">
        <v>5116080.2570000002</v>
      </c>
      <c r="F14">
        <f>E14/E$3*100</f>
        <v>109.7010203979893</v>
      </c>
    </row>
    <row r="15" spans="1:8">
      <c r="A15" t="s">
        <v>27</v>
      </c>
      <c r="B15">
        <v>70</v>
      </c>
      <c r="C15" t="s">
        <v>12</v>
      </c>
      <c r="D15">
        <v>2.64</v>
      </c>
      <c r="E15">
        <v>5186992.6130000008</v>
      </c>
      <c r="F15">
        <f>E15/E$3*100</f>
        <v>111.22155123825159</v>
      </c>
    </row>
    <row r="16" spans="1:8">
      <c r="A16" t="s">
        <v>27</v>
      </c>
      <c r="B16">
        <v>71</v>
      </c>
      <c r="C16" t="s">
        <v>13</v>
      </c>
      <c r="D16">
        <v>2.88</v>
      </c>
      <c r="E16">
        <v>5257904.9690000005</v>
      </c>
      <c r="F16">
        <f>E16/E$3*100</f>
        <v>112.74208207851386</v>
      </c>
    </row>
    <row r="17" spans="1:8">
      <c r="A17" t="s">
        <v>27</v>
      </c>
      <c r="B17">
        <v>72</v>
      </c>
      <c r="C17" t="s">
        <v>14</v>
      </c>
      <c r="D17">
        <v>3.12</v>
      </c>
      <c r="E17">
        <v>5328817.3250000002</v>
      </c>
      <c r="F17">
        <f>E17/E$3*100</f>
        <v>114.26261291877613</v>
      </c>
    </row>
    <row r="18" spans="1:8">
      <c r="A18" t="s">
        <v>27</v>
      </c>
      <c r="B18">
        <v>73</v>
      </c>
      <c r="C18" t="s">
        <v>15</v>
      </c>
      <c r="D18">
        <v>3.36</v>
      </c>
      <c r="E18">
        <v>5399729.6810000008</v>
      </c>
      <c r="F18">
        <f>E18/E$3*100</f>
        <v>115.78314375903844</v>
      </c>
    </row>
    <row r="19" spans="1:8">
      <c r="A19" t="s">
        <v>27</v>
      </c>
      <c r="B19">
        <v>74</v>
      </c>
      <c r="C19" t="s">
        <v>16</v>
      </c>
      <c r="D19">
        <v>3.6</v>
      </c>
      <c r="E19">
        <v>5470642.0370000005</v>
      </c>
      <c r="F19">
        <f>E19/E$3*100</f>
        <v>117.30367459930071</v>
      </c>
    </row>
    <row r="20" spans="1:8">
      <c r="A20" t="s">
        <v>27</v>
      </c>
      <c r="B20">
        <v>75</v>
      </c>
      <c r="C20" t="s">
        <v>17</v>
      </c>
      <c r="D20">
        <v>3.84</v>
      </c>
      <c r="E20">
        <v>5541554.3930000002</v>
      </c>
      <c r="F20">
        <f>E20/E$3*100</f>
        <v>118.82420543956297</v>
      </c>
    </row>
    <row r="21" spans="1:8">
      <c r="A21" t="s">
        <v>27</v>
      </c>
      <c r="B21">
        <v>76</v>
      </c>
      <c r="C21" t="s">
        <v>18</v>
      </c>
      <c r="D21">
        <v>4.08</v>
      </c>
      <c r="E21">
        <v>5771010.5937500009</v>
      </c>
      <c r="F21">
        <f>E21/E$3*100</f>
        <v>123.74429623064867</v>
      </c>
    </row>
    <row r="22" spans="1:8">
      <c r="A22" t="s">
        <v>27</v>
      </c>
      <c r="B22">
        <v>77</v>
      </c>
      <c r="C22" t="s">
        <v>19</v>
      </c>
      <c r="D22">
        <v>4.32</v>
      </c>
      <c r="E22">
        <v>6000466.7945000008</v>
      </c>
      <c r="F22">
        <f>E22/E$3*100</f>
        <v>128.66438702173434</v>
      </c>
    </row>
    <row r="23" spans="1:8">
      <c r="A23" t="s">
        <v>27</v>
      </c>
      <c r="B23">
        <v>78</v>
      </c>
      <c r="C23" t="s">
        <v>20</v>
      </c>
      <c r="D23">
        <v>4.5599999999999996</v>
      </c>
      <c r="E23">
        <v>6229922.9952500006</v>
      </c>
      <c r="F23">
        <f>E23/E$3*100</f>
        <v>133.58447781281998</v>
      </c>
    </row>
    <row r="24" spans="1:8">
      <c r="A24" t="s">
        <v>27</v>
      </c>
      <c r="B24">
        <v>79</v>
      </c>
      <c r="C24" t="s">
        <v>21</v>
      </c>
      <c r="D24">
        <v>4.8</v>
      </c>
      <c r="E24">
        <v>6459379.1960000014</v>
      </c>
      <c r="F24">
        <f>E24/E$3*100</f>
        <v>138.50456860390565</v>
      </c>
    </row>
    <row r="25" spans="1:8">
      <c r="A25" t="s">
        <v>27</v>
      </c>
      <c r="B25">
        <v>80</v>
      </c>
      <c r="C25" t="s">
        <v>26</v>
      </c>
    </row>
    <row r="27" spans="1:8">
      <c r="A27" s="2" t="s">
        <v>34</v>
      </c>
      <c r="B27" s="1"/>
      <c r="C27" s="1" t="s">
        <v>40</v>
      </c>
      <c r="D27" s="1" t="s">
        <v>29</v>
      </c>
      <c r="E27" s="1" t="s">
        <v>30</v>
      </c>
      <c r="F27" s="1" t="s">
        <v>31</v>
      </c>
    </row>
    <row r="28" spans="1:8">
      <c r="A28" t="s">
        <v>35</v>
      </c>
      <c r="B28">
        <v>31</v>
      </c>
      <c r="C28" t="s">
        <v>22</v>
      </c>
      <c r="D28">
        <v>-0.96</v>
      </c>
      <c r="E28" s="5">
        <v>813864.61109999998</v>
      </c>
      <c r="F28" s="6">
        <f>E28/E$28*100</f>
        <v>100</v>
      </c>
    </row>
    <row r="29" spans="1:8">
      <c r="A29" t="s">
        <v>35</v>
      </c>
      <c r="B29">
        <v>32</v>
      </c>
      <c r="C29" t="s">
        <v>23</v>
      </c>
      <c r="D29">
        <v>-0.72</v>
      </c>
      <c r="E29" s="7">
        <v>813595.51580000005</v>
      </c>
      <c r="F29" s="8">
        <f>E29/E$28*100</f>
        <v>99.966936109970888</v>
      </c>
    </row>
    <row r="30" spans="1:8">
      <c r="A30" t="s">
        <v>35</v>
      </c>
      <c r="B30">
        <v>33</v>
      </c>
      <c r="C30" t="s">
        <v>24</v>
      </c>
      <c r="D30">
        <v>-0.48</v>
      </c>
      <c r="E30" s="7">
        <v>820681.9595</v>
      </c>
      <c r="F30" s="8">
        <f>E30/E$28*100</f>
        <v>100.83765141118322</v>
      </c>
    </row>
    <row r="31" spans="1:8">
      <c r="A31" t="s">
        <v>35</v>
      </c>
      <c r="B31">
        <v>34</v>
      </c>
      <c r="C31" t="s">
        <v>25</v>
      </c>
      <c r="D31">
        <v>-0.24</v>
      </c>
      <c r="E31" s="7">
        <v>820229.87760000001</v>
      </c>
      <c r="F31" s="8">
        <f>E31/E$28*100</f>
        <v>100.78210385525878</v>
      </c>
    </row>
    <row r="32" spans="1:8" s="3" customFormat="1">
      <c r="A32" s="3" t="s">
        <v>35</v>
      </c>
      <c r="B32" s="3">
        <v>35</v>
      </c>
      <c r="C32" s="3" t="s">
        <v>1</v>
      </c>
      <c r="D32" s="3">
        <v>0</v>
      </c>
      <c r="E32" s="9">
        <v>820017.853</v>
      </c>
      <c r="F32" s="10">
        <f>E32/E$28*100</f>
        <v>100.7560522740611</v>
      </c>
      <c r="H32" s="3" t="s">
        <v>38</v>
      </c>
    </row>
    <row r="33" spans="1:9">
      <c r="A33" t="s">
        <v>35</v>
      </c>
      <c r="B33">
        <v>36</v>
      </c>
      <c r="C33" t="s">
        <v>2</v>
      </c>
      <c r="D33">
        <v>0.24</v>
      </c>
      <c r="E33" s="7">
        <v>818396.31599999999</v>
      </c>
      <c r="F33" s="8">
        <f>E33/E$28*100</f>
        <v>100.55681311586642</v>
      </c>
    </row>
    <row r="34" spans="1:9">
      <c r="A34" t="s">
        <v>35</v>
      </c>
      <c r="B34">
        <v>37</v>
      </c>
      <c r="C34" t="s">
        <v>3</v>
      </c>
      <c r="D34">
        <v>0.48</v>
      </c>
      <c r="E34" s="7">
        <v>825919.44889999996</v>
      </c>
      <c r="F34" s="8">
        <f>E34/E$28*100</f>
        <v>101.48118466334431</v>
      </c>
    </row>
    <row r="35" spans="1:9">
      <c r="A35" t="s">
        <v>35</v>
      </c>
      <c r="B35">
        <v>38</v>
      </c>
      <c r="C35" t="s">
        <v>4</v>
      </c>
      <c r="D35">
        <v>0.72</v>
      </c>
      <c r="E35" s="7">
        <v>829178.98479999998</v>
      </c>
      <c r="F35" s="8">
        <f>E35/E$28*100</f>
        <v>101.88168566259459</v>
      </c>
    </row>
    <row r="36" spans="1:9">
      <c r="A36" t="s">
        <v>35</v>
      </c>
      <c r="B36">
        <v>39</v>
      </c>
      <c r="C36" t="s">
        <v>5</v>
      </c>
      <c r="D36">
        <v>0.96</v>
      </c>
      <c r="E36" s="7">
        <v>832344.37899999996</v>
      </c>
      <c r="F36" s="8">
        <f>E36/E$28*100</f>
        <v>102.27061941850786</v>
      </c>
    </row>
    <row r="37" spans="1:9">
      <c r="A37" t="s">
        <v>35</v>
      </c>
      <c r="B37">
        <v>40</v>
      </c>
      <c r="C37" t="s">
        <v>6</v>
      </c>
      <c r="D37">
        <v>1.2</v>
      </c>
      <c r="E37" s="7">
        <v>834700.78049999999</v>
      </c>
      <c r="F37" s="8">
        <f>E37/E$28*100</f>
        <v>102.56015178886307</v>
      </c>
    </row>
    <row r="38" spans="1:9">
      <c r="A38" t="s">
        <v>35</v>
      </c>
      <c r="B38">
        <v>41</v>
      </c>
      <c r="C38" t="s">
        <v>7</v>
      </c>
      <c r="D38">
        <v>1.44</v>
      </c>
      <c r="E38" s="7">
        <v>836269.1496</v>
      </c>
      <c r="F38" s="8">
        <f>E38/E$28*100</f>
        <v>102.75285817744533</v>
      </c>
    </row>
    <row r="39" spans="1:9">
      <c r="A39" t="s">
        <v>35</v>
      </c>
      <c r="B39">
        <v>42</v>
      </c>
      <c r="C39" t="s">
        <v>8</v>
      </c>
      <c r="D39">
        <v>1.68</v>
      </c>
      <c r="E39" s="7">
        <v>840718.35970000003</v>
      </c>
      <c r="F39" s="8">
        <f>E39/E$28*100</f>
        <v>103.2995351110924</v>
      </c>
      <c r="G39" s="13" t="s">
        <v>42</v>
      </c>
      <c r="H39" s="13"/>
      <c r="I39" s="13"/>
    </row>
    <row r="40" spans="1:9">
      <c r="A40" t="s">
        <v>35</v>
      </c>
      <c r="B40">
        <v>43</v>
      </c>
      <c r="C40" t="s">
        <v>9</v>
      </c>
      <c r="D40">
        <v>1.92</v>
      </c>
      <c r="E40" s="7">
        <v>843642.53989999997</v>
      </c>
      <c r="F40" s="8">
        <f>E40/E$28*100</f>
        <v>103.6588307679029</v>
      </c>
    </row>
    <row r="41" spans="1:9">
      <c r="A41" t="s">
        <v>35</v>
      </c>
      <c r="B41">
        <v>44</v>
      </c>
      <c r="C41" t="s">
        <v>10</v>
      </c>
      <c r="D41">
        <v>2.16</v>
      </c>
      <c r="E41" s="7">
        <v>842821.84400000004</v>
      </c>
      <c r="F41" s="8">
        <f>E41/E$28*100</f>
        <v>103.55799140361468</v>
      </c>
    </row>
    <row r="42" spans="1:9">
      <c r="A42" t="s">
        <v>35</v>
      </c>
      <c r="B42">
        <v>45</v>
      </c>
      <c r="C42" t="s">
        <v>11</v>
      </c>
      <c r="D42">
        <v>2.4</v>
      </c>
      <c r="E42" s="7">
        <v>843154.05599999998</v>
      </c>
      <c r="F42" s="8">
        <f>E42/E$28*100</f>
        <v>103.59881047787705</v>
      </c>
    </row>
    <row r="43" spans="1:9">
      <c r="A43" t="s">
        <v>35</v>
      </c>
      <c r="B43">
        <v>46</v>
      </c>
      <c r="C43" t="s">
        <v>12</v>
      </c>
      <c r="D43">
        <v>2.64</v>
      </c>
      <c r="E43" s="7">
        <v>846056.424</v>
      </c>
      <c r="F43" s="8">
        <f>E43/E$28*100</f>
        <v>103.95542605747292</v>
      </c>
    </row>
    <row r="44" spans="1:9">
      <c r="A44" t="s">
        <v>35</v>
      </c>
      <c r="B44">
        <v>47</v>
      </c>
      <c r="C44" t="s">
        <v>13</v>
      </c>
      <c r="D44">
        <v>2.88</v>
      </c>
      <c r="E44" s="7">
        <v>849292.99679999996</v>
      </c>
      <c r="F44" s="8">
        <f>E44/E$28*100</f>
        <v>104.35310556778184</v>
      </c>
    </row>
    <row r="45" spans="1:9">
      <c r="A45" t="s">
        <v>35</v>
      </c>
      <c r="B45">
        <v>48</v>
      </c>
      <c r="C45" t="s">
        <v>14</v>
      </c>
      <c r="D45">
        <v>3.12</v>
      </c>
      <c r="E45" s="11">
        <v>848994.75540000002</v>
      </c>
      <c r="F45" s="12">
        <f>E45/E$28*100</f>
        <v>104.31646048014287</v>
      </c>
      <c r="G45" s="13"/>
    </row>
    <row r="46" spans="1:9" s="3" customFormat="1">
      <c r="A46" s="3" t="s">
        <v>35</v>
      </c>
      <c r="B46" s="3">
        <v>49</v>
      </c>
      <c r="C46" s="3" t="s">
        <v>15</v>
      </c>
      <c r="D46" s="3">
        <v>3.36</v>
      </c>
      <c r="E46" s="3">
        <v>850166.66200000001</v>
      </c>
      <c r="F46" s="3">
        <f>E46/E$28*100</f>
        <v>104.46045329958935</v>
      </c>
      <c r="H46" s="3" t="s">
        <v>39</v>
      </c>
    </row>
    <row r="47" spans="1:9" s="4" customFormat="1">
      <c r="A47" s="4" t="s">
        <v>35</v>
      </c>
      <c r="B47" s="4">
        <v>50</v>
      </c>
      <c r="C47" s="4" t="s">
        <v>16</v>
      </c>
      <c r="D47" s="4">
        <v>3.6</v>
      </c>
      <c r="E47" s="4">
        <v>947843.51789999998</v>
      </c>
      <c r="F47" s="4">
        <f>E47/E$28*100</f>
        <v>116.46206321944841</v>
      </c>
    </row>
    <row r="48" spans="1:9">
      <c r="A48" t="s">
        <v>35</v>
      </c>
      <c r="B48">
        <v>51</v>
      </c>
      <c r="C48" t="s">
        <v>17</v>
      </c>
      <c r="D48">
        <v>3.84</v>
      </c>
      <c r="E48">
        <v>1056142.9240000001</v>
      </c>
      <c r="F48">
        <f>E48/E$28*100</f>
        <v>129.76887182409155</v>
      </c>
    </row>
    <row r="49" spans="1:6">
      <c r="A49" t="s">
        <v>35</v>
      </c>
      <c r="B49">
        <v>52</v>
      </c>
      <c r="C49" t="s">
        <v>18</v>
      </c>
      <c r="D49">
        <v>4.08</v>
      </c>
      <c r="E49">
        <v>1110681.558</v>
      </c>
      <c r="F49">
        <f>E49/E$28*100</f>
        <v>136.47006428978762</v>
      </c>
    </row>
    <row r="50" spans="1:6">
      <c r="A50" t="s">
        <v>35</v>
      </c>
      <c r="B50">
        <v>53</v>
      </c>
      <c r="C50" t="s">
        <v>19</v>
      </c>
      <c r="D50">
        <v>4.32</v>
      </c>
      <c r="E50">
        <v>1133512.9979999999</v>
      </c>
      <c r="F50">
        <f>E50/E$28*100</f>
        <v>139.27537609332475</v>
      </c>
    </row>
    <row r="51" spans="1:6">
      <c r="A51" t="s">
        <v>35</v>
      </c>
      <c r="B51">
        <v>54</v>
      </c>
      <c r="C51" t="s">
        <v>20</v>
      </c>
      <c r="D51">
        <v>4.5599999999999996</v>
      </c>
      <c r="E51">
        <v>1145740.8389999999</v>
      </c>
      <c r="F51">
        <f>E51/E$28*100</f>
        <v>140.7778177566222</v>
      </c>
    </row>
    <row r="52" spans="1:6">
      <c r="A52" t="s">
        <v>35</v>
      </c>
      <c r="B52">
        <v>55</v>
      </c>
      <c r="C52" t="s">
        <v>21</v>
      </c>
      <c r="D52">
        <v>4.8</v>
      </c>
      <c r="E52">
        <v>1157157.338</v>
      </c>
      <c r="F52">
        <f>E52/E$28*100</f>
        <v>142.18056937455651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showRuler="0" workbookViewId="0">
      <selection activeCell="H22" sqref="H22"/>
    </sheetView>
  </sheetViews>
  <sheetFormatPr baseColWidth="10" defaultRowHeight="15" x14ac:dyDescent="0"/>
  <cols>
    <col min="3" max="3" width="57.83203125" customWidth="1"/>
  </cols>
  <sheetData>
    <row r="1" spans="1:6" s="1" customFormat="1">
      <c r="A1" s="2" t="s">
        <v>34</v>
      </c>
      <c r="C1" s="1" t="s">
        <v>0</v>
      </c>
      <c r="D1" s="1" t="s">
        <v>29</v>
      </c>
      <c r="E1" s="1" t="s">
        <v>30</v>
      </c>
      <c r="F1" s="1" t="s">
        <v>31</v>
      </c>
    </row>
    <row r="2" spans="1:6">
      <c r="A2" t="s">
        <v>27</v>
      </c>
      <c r="B2">
        <v>1</v>
      </c>
      <c r="C2" t="s">
        <v>1</v>
      </c>
      <c r="D2">
        <v>0</v>
      </c>
      <c r="E2">
        <v>196638.23680000001</v>
      </c>
      <c r="F2">
        <f>E2/E$2*100</f>
        <v>100</v>
      </c>
    </row>
    <row r="3" spans="1:6">
      <c r="A3" t="s">
        <v>27</v>
      </c>
      <c r="B3">
        <v>2</v>
      </c>
      <c r="C3" t="s">
        <v>2</v>
      </c>
      <c r="D3">
        <v>0.24</v>
      </c>
      <c r="E3">
        <v>304019.39049999998</v>
      </c>
      <c r="F3">
        <f>E3/E$2*100</f>
        <v>154.60848075505118</v>
      </c>
    </row>
    <row r="4" spans="1:6">
      <c r="A4" t="s">
        <v>27</v>
      </c>
      <c r="B4">
        <v>3</v>
      </c>
      <c r="C4" t="s">
        <v>3</v>
      </c>
      <c r="D4">
        <v>0.48</v>
      </c>
      <c r="E4">
        <v>331130.58490000002</v>
      </c>
      <c r="F4">
        <f>E4/E$2*100</f>
        <v>168.39582691986382</v>
      </c>
    </row>
    <row r="5" spans="1:6">
      <c r="A5" t="s">
        <v>27</v>
      </c>
      <c r="B5">
        <v>4</v>
      </c>
      <c r="C5" t="s">
        <v>4</v>
      </c>
      <c r="D5">
        <v>0.72</v>
      </c>
      <c r="E5">
        <v>357245.26280000003</v>
      </c>
      <c r="F5">
        <f>E5/E$2*100</f>
        <v>181.67639652065878</v>
      </c>
    </row>
    <row r="6" spans="1:6">
      <c r="A6" t="s">
        <v>27</v>
      </c>
      <c r="B6">
        <v>5</v>
      </c>
      <c r="C6" t="s">
        <v>5</v>
      </c>
      <c r="D6">
        <v>0.96</v>
      </c>
      <c r="E6">
        <v>374558.30619999999</v>
      </c>
      <c r="F6">
        <f>E6/E$2*100</f>
        <v>190.48091169621389</v>
      </c>
    </row>
    <row r="7" spans="1:6">
      <c r="A7" t="s">
        <v>27</v>
      </c>
      <c r="B7">
        <v>6</v>
      </c>
      <c r="C7" t="s">
        <v>6</v>
      </c>
      <c r="D7">
        <v>1.2</v>
      </c>
      <c r="E7">
        <v>384953.90110000002</v>
      </c>
      <c r="F7">
        <f>E7/E$2*100</f>
        <v>195.76757164047149</v>
      </c>
    </row>
    <row r="8" spans="1:6">
      <c r="A8" t="s">
        <v>27</v>
      </c>
      <c r="B8">
        <v>7</v>
      </c>
      <c r="C8" t="s">
        <v>7</v>
      </c>
      <c r="D8">
        <v>1.44</v>
      </c>
      <c r="E8">
        <v>394368.82329999999</v>
      </c>
      <c r="F8">
        <f>E8/E$2*100</f>
        <v>200.55551235496023</v>
      </c>
    </row>
    <row r="9" spans="1:6">
      <c r="A9" t="s">
        <v>27</v>
      </c>
      <c r="B9">
        <v>8</v>
      </c>
      <c r="C9" t="s">
        <v>8</v>
      </c>
      <c r="D9">
        <v>1.68</v>
      </c>
      <c r="E9">
        <v>404068.13679999998</v>
      </c>
      <c r="F9">
        <f>E9/E$2*100</f>
        <v>205.48807972224452</v>
      </c>
    </row>
    <row r="10" spans="1:6">
      <c r="A10" t="s">
        <v>27</v>
      </c>
      <c r="B10">
        <v>9</v>
      </c>
      <c r="C10" t="s">
        <v>9</v>
      </c>
      <c r="D10">
        <v>1.92</v>
      </c>
      <c r="E10">
        <v>406583.90059999999</v>
      </c>
      <c r="F10">
        <f>E10/E$2*100</f>
        <v>206.76746660088034</v>
      </c>
    </row>
    <row r="11" spans="1:6">
      <c r="A11" t="s">
        <v>27</v>
      </c>
      <c r="B11">
        <v>10</v>
      </c>
      <c r="C11" t="s">
        <v>10</v>
      </c>
      <c r="D11">
        <v>2.16</v>
      </c>
      <c r="E11">
        <v>413656.70189999999</v>
      </c>
      <c r="F11">
        <f>E11/E$2*100</f>
        <v>210.36432620209499</v>
      </c>
    </row>
    <row r="12" spans="1:6">
      <c r="A12" t="s">
        <v>27</v>
      </c>
      <c r="B12">
        <v>11</v>
      </c>
      <c r="C12" t="s">
        <v>11</v>
      </c>
      <c r="D12">
        <v>2.4</v>
      </c>
      <c r="E12">
        <v>424623.79550000001</v>
      </c>
      <c r="F12">
        <f>E12/E$2*100</f>
        <v>215.94162071941443</v>
      </c>
    </row>
    <row r="13" spans="1:6">
      <c r="A13" t="s">
        <v>27</v>
      </c>
      <c r="B13">
        <v>12</v>
      </c>
      <c r="C13" t="s">
        <v>12</v>
      </c>
      <c r="D13">
        <v>2.64</v>
      </c>
      <c r="E13">
        <v>421762.09149999998</v>
      </c>
      <c r="F13">
        <f>E13/E$2*100</f>
        <v>214.48630661236683</v>
      </c>
    </row>
    <row r="14" spans="1:6">
      <c r="A14" t="s">
        <v>27</v>
      </c>
      <c r="B14">
        <v>13</v>
      </c>
      <c r="C14" t="s">
        <v>13</v>
      </c>
      <c r="D14">
        <v>2.88</v>
      </c>
      <c r="E14">
        <v>428596.91139999998</v>
      </c>
      <c r="F14">
        <f>E14/E$2*100</f>
        <v>217.96214122684808</v>
      </c>
    </row>
    <row r="15" spans="1:6">
      <c r="A15" t="s">
        <v>27</v>
      </c>
      <c r="B15">
        <v>14</v>
      </c>
      <c r="C15" t="s">
        <v>14</v>
      </c>
      <c r="D15">
        <v>3.12</v>
      </c>
      <c r="E15">
        <v>435783.03970000002</v>
      </c>
      <c r="F15">
        <f>E15/E$2*100</f>
        <v>221.61663305760476</v>
      </c>
    </row>
    <row r="16" spans="1:6">
      <c r="A16" t="s">
        <v>27</v>
      </c>
      <c r="B16">
        <v>15</v>
      </c>
      <c r="C16" t="s">
        <v>15</v>
      </c>
      <c r="D16">
        <v>3.36</v>
      </c>
      <c r="E16">
        <v>437313.40340000001</v>
      </c>
      <c r="F16">
        <f>E16/E$2*100</f>
        <v>222.39489659622498</v>
      </c>
    </row>
    <row r="17" spans="1:6">
      <c r="A17" t="s">
        <v>27</v>
      </c>
      <c r="B17">
        <v>16</v>
      </c>
      <c r="C17" t="s">
        <v>16</v>
      </c>
      <c r="D17">
        <v>3.6</v>
      </c>
      <c r="E17">
        <v>440944.86</v>
      </c>
      <c r="F17">
        <f>E17/E$2*100</f>
        <v>224.24166691877087</v>
      </c>
    </row>
    <row r="18" spans="1:6">
      <c r="A18" t="s">
        <v>27</v>
      </c>
      <c r="B18">
        <v>17</v>
      </c>
      <c r="C18" t="s">
        <v>17</v>
      </c>
      <c r="D18">
        <v>3.84</v>
      </c>
      <c r="E18">
        <v>443611.29210000002</v>
      </c>
      <c r="F18">
        <f>E18/E$2*100</f>
        <v>225.59767587379019</v>
      </c>
    </row>
    <row r="19" spans="1:6">
      <c r="A19" t="s">
        <v>27</v>
      </c>
      <c r="B19">
        <v>18</v>
      </c>
      <c r="C19" t="s">
        <v>18</v>
      </c>
      <c r="D19">
        <v>4.08</v>
      </c>
      <c r="E19">
        <v>443049.04719999997</v>
      </c>
      <c r="F19">
        <f>E19/E$2*100</f>
        <v>225.31174730305551</v>
      </c>
    </row>
    <row r="20" spans="1:6">
      <c r="A20" t="s">
        <v>27</v>
      </c>
      <c r="B20">
        <v>19</v>
      </c>
      <c r="C20" t="s">
        <v>19</v>
      </c>
      <c r="D20">
        <v>4.32</v>
      </c>
      <c r="E20">
        <v>450253.33960000001</v>
      </c>
      <c r="F20">
        <f>E20/E$2*100</f>
        <v>228.97547645219731</v>
      </c>
    </row>
    <row r="21" spans="1:6">
      <c r="A21" t="s">
        <v>27</v>
      </c>
      <c r="B21">
        <v>20</v>
      </c>
      <c r="C21" t="s">
        <v>20</v>
      </c>
      <c r="D21">
        <v>4.5599999999999996</v>
      </c>
      <c r="E21">
        <v>451817.37609999999</v>
      </c>
      <c r="F21">
        <f>E21/E$2*100</f>
        <v>229.770864228986</v>
      </c>
    </row>
    <row r="22" spans="1:6">
      <c r="A22" t="s">
        <v>27</v>
      </c>
      <c r="B22">
        <v>21</v>
      </c>
      <c r="C22" t="s">
        <v>21</v>
      </c>
      <c r="D22">
        <v>4.8</v>
      </c>
      <c r="E22">
        <v>452529.4975</v>
      </c>
      <c r="F22">
        <f>E22/E$2*100</f>
        <v>230.13301220772539</v>
      </c>
    </row>
    <row r="23" spans="1:6">
      <c r="B23">
        <v>22</v>
      </c>
      <c r="F23">
        <f>E23/E$2*100</f>
        <v>0</v>
      </c>
    </row>
    <row r="24" spans="1:6" s="1" customFormat="1">
      <c r="A24" s="1" t="s">
        <v>28</v>
      </c>
      <c r="B24" s="1">
        <v>23</v>
      </c>
      <c r="C24" s="1" t="s">
        <v>32</v>
      </c>
      <c r="D24" s="1" t="s">
        <v>33</v>
      </c>
      <c r="F24" s="1">
        <f>E24/E$2*100</f>
        <v>0</v>
      </c>
    </row>
    <row r="25" spans="1:6">
      <c r="A25" t="s">
        <v>28</v>
      </c>
      <c r="B25">
        <v>24</v>
      </c>
      <c r="C25" t="s">
        <v>16</v>
      </c>
      <c r="D25">
        <v>3.6</v>
      </c>
      <c r="E25">
        <v>34790.857029999999</v>
      </c>
      <c r="F25">
        <f>E25/E$25*100</f>
        <v>100</v>
      </c>
    </row>
    <row r="26" spans="1:6">
      <c r="A26" t="s">
        <v>28</v>
      </c>
      <c r="B26">
        <v>25</v>
      </c>
      <c r="C26" t="s">
        <v>17</v>
      </c>
      <c r="D26">
        <v>3.84</v>
      </c>
      <c r="E26">
        <v>58675.934600000001</v>
      </c>
      <c r="F26">
        <f>E26/E$25*100</f>
        <v>168.65331759261926</v>
      </c>
    </row>
    <row r="27" spans="1:6">
      <c r="A27" t="s">
        <v>28</v>
      </c>
      <c r="B27">
        <v>26</v>
      </c>
      <c r="C27" t="s">
        <v>18</v>
      </c>
      <c r="D27">
        <v>4.08</v>
      </c>
      <c r="E27">
        <v>67118.972930000004</v>
      </c>
      <c r="F27">
        <f>E27/E$25*100</f>
        <v>192.92129789192495</v>
      </c>
    </row>
    <row r="28" spans="1:6">
      <c r="A28" t="s">
        <v>28</v>
      </c>
      <c r="B28">
        <v>27</v>
      </c>
      <c r="C28" t="s">
        <v>19</v>
      </c>
      <c r="D28">
        <v>4.32</v>
      </c>
      <c r="E28">
        <v>71274.558359999995</v>
      </c>
      <c r="F28">
        <f>E28/E$25*100</f>
        <v>204.8657734948589</v>
      </c>
    </row>
    <row r="29" spans="1:6">
      <c r="A29" t="s">
        <v>28</v>
      </c>
      <c r="B29">
        <v>28</v>
      </c>
      <c r="C29" t="s">
        <v>20</v>
      </c>
      <c r="D29">
        <v>4.5599999999999996</v>
      </c>
      <c r="E29">
        <v>73967.590200000006</v>
      </c>
      <c r="F29">
        <f>E29/E$25*100</f>
        <v>212.60640442463975</v>
      </c>
    </row>
    <row r="30" spans="1:6">
      <c r="A30" t="s">
        <v>28</v>
      </c>
      <c r="B30">
        <v>29</v>
      </c>
      <c r="C30" t="s">
        <v>21</v>
      </c>
      <c r="D30">
        <v>4.8</v>
      </c>
      <c r="E30">
        <v>74608.430229999998</v>
      </c>
      <c r="F30">
        <f>E30/E$25*100</f>
        <v>214.44838270487412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Ruler="0" workbookViewId="0"/>
  </sheetViews>
  <sheetFormatPr baseColWidth="10" defaultRowHeight="15" x14ac:dyDescent="0"/>
  <sheetData/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Brine</vt:lpstr>
      <vt:lpstr>Bubble </vt:lpstr>
      <vt:lpstr>Sheet3</vt:lpstr>
    </vt:vector>
  </TitlesOfParts>
  <Company>UoM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Crabeck Odile</dc:creator>
  <cp:lastModifiedBy>Crabeck Odile</cp:lastModifiedBy>
  <dcterms:created xsi:type="dcterms:W3CDTF">2019-01-27T16:21:24Z</dcterms:created>
  <dcterms:modified xsi:type="dcterms:W3CDTF">2019-01-27T16:51:22Z</dcterms:modified>
</cp:coreProperties>
</file>