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r_article" localSheetId="0">Sheet1!$A$1:$R$40</definedName>
  </definedNames>
  <calcPr calcId="152511"/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3" i="1"/>
</calcChain>
</file>

<file path=xl/connections.xml><?xml version="1.0" encoding="utf-8"?>
<connections xmlns="http://schemas.openxmlformats.org/spreadsheetml/2006/main">
  <connection id="1" name="pr_article" type="6" refreshedVersion="5" background="1" saveData="1">
    <textPr codePage="850" sourceFile="C:\Users\Olivier\Desktop\pr_article.txt" decimal="," thousands=".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<sst xmlns="http://schemas.openxmlformats.org/spreadsheetml/2006/main" count="17" uniqueCount="17">
  <si>
    <t>test'</t>
  </si>
  <si>
    <t>t_ev_sat [°C]'</t>
  </si>
  <si>
    <t>t_cd_sat [°C]'</t>
  </si>
  <si>
    <t>T_exp_ex [°C]'</t>
  </si>
  <si>
    <t>T_cd_su [°C]'</t>
  </si>
  <si>
    <t>T_w_h_ex [°C]'</t>
  </si>
  <si>
    <t>T_w_h_su [°C]'</t>
  </si>
  <si>
    <t>T_w_c_ex [°C]'</t>
  </si>
  <si>
    <t>T_w_c_su [°C]'</t>
  </si>
  <si>
    <t>sc_sc [°C]'</t>
  </si>
  <si>
    <t>oh_ev [°C]'</t>
  </si>
  <si>
    <t>m_dot_r [kg/s]'</t>
  </si>
  <si>
    <t>p_exp_ex [bar]'</t>
  </si>
  <si>
    <t>m_dot_w_c [l/s]'</t>
  </si>
  <si>
    <t>m_dot_w_h [l/s]'</t>
  </si>
  <si>
    <t>w_comp_el [W]'</t>
  </si>
  <si>
    <t>w_dot_pump_el [W]'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</si>
</sst>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pr_articl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Q2" sqref="Q2"/>
    </sheetView>
  </sheetViews>
  <sheetFormatPr defaultRowHeight="15" x14ac:dyDescent="0.25"/>
  <cols>
    <col min="1" max="1" width="4.85546875" bestFit="1" customWidth="1"/>
    <col min="2" max="2" width="9.28515625" bestFit="1" customWidth="1"/>
    <col min="4" max="4" width="10.28515625" bestFit="1" customWidth="1"/>
    <col min="5" max="5" width="8.85546875" bestFit="1" customWidth="1"/>
    <col min="6" max="6" width="10.7109375" bestFit="1" customWidth="1"/>
    <col min="7" max="7" width="10.5703125" bestFit="1" customWidth="1"/>
    <col min="8" max="8" width="10.42578125" bestFit="1" customWidth="1"/>
    <col min="9" max="9" width="10.28515625" bestFit="1" customWidth="1"/>
    <col min="10" max="10" width="6.28515625" bestFit="1" customWidth="1"/>
    <col min="11" max="11" width="7.28515625" bestFit="1" customWidth="1"/>
    <col min="12" max="12" width="9.28515625" bestFit="1" customWidth="1"/>
    <col min="13" max="13" width="10.42578125" bestFit="1" customWidth="1"/>
    <col min="14" max="14" width="12" bestFit="1" customWidth="1"/>
    <col min="15" max="15" width="12.28515625" bestFit="1" customWidth="1"/>
    <col min="16" max="16" width="12" bestFit="1" customWidth="1"/>
    <col min="17" max="17" width="16.42578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>
        <v>1</v>
      </c>
      <c r="B2">
        <v>79.87</v>
      </c>
      <c r="C2">
        <v>21.32</v>
      </c>
      <c r="D2">
        <v>63.79</v>
      </c>
      <c r="E2">
        <v>62.4</v>
      </c>
      <c r="F2">
        <v>87.81</v>
      </c>
      <c r="G2">
        <v>106.8</v>
      </c>
      <c r="H2">
        <v>15.28</v>
      </c>
      <c r="I2">
        <v>11.1</v>
      </c>
      <c r="J2">
        <v>7.9809999999999999</v>
      </c>
      <c r="K2">
        <v>25.86</v>
      </c>
      <c r="L2">
        <v>0.185</v>
      </c>
      <c r="M2">
        <v>8.2460000000000004</v>
      </c>
      <c r="N2">
        <v>2.3239999999999998</v>
      </c>
      <c r="O2">
        <v>0.59930000000000005</v>
      </c>
      <c r="P2">
        <v>3092</v>
      </c>
      <c r="Q2">
        <v>682.6</v>
      </c>
    </row>
    <row r="3" spans="1:17" x14ac:dyDescent="0.25">
      <c r="A3">
        <f>A2+1</f>
        <v>2</v>
      </c>
      <c r="B3">
        <v>80.12</v>
      </c>
      <c r="C3">
        <v>22.57</v>
      </c>
      <c r="D3">
        <v>65.31</v>
      </c>
      <c r="E3">
        <v>64.03</v>
      </c>
      <c r="F3">
        <v>88.65</v>
      </c>
      <c r="G3">
        <v>107.7</v>
      </c>
      <c r="H3">
        <v>17.579999999999998</v>
      </c>
      <c r="I3">
        <v>11.17</v>
      </c>
      <c r="J3">
        <v>9.0229999999999997</v>
      </c>
      <c r="K3">
        <v>26.54</v>
      </c>
      <c r="L3">
        <v>0.185</v>
      </c>
      <c r="M3">
        <v>8.4290000000000003</v>
      </c>
      <c r="N3">
        <v>1.4239999999999999</v>
      </c>
      <c r="O3">
        <v>0.5958</v>
      </c>
      <c r="P3">
        <v>3081</v>
      </c>
      <c r="Q3">
        <v>683.8</v>
      </c>
    </row>
    <row r="4" spans="1:17" x14ac:dyDescent="0.25">
      <c r="A4">
        <f t="shared" ref="A4:A40" si="0">A3+1</f>
        <v>3</v>
      </c>
      <c r="B4">
        <v>79.63</v>
      </c>
      <c r="C4">
        <v>23.9</v>
      </c>
      <c r="D4">
        <v>53.38</v>
      </c>
      <c r="E4">
        <v>51.07</v>
      </c>
      <c r="F4">
        <v>79.28</v>
      </c>
      <c r="G4">
        <v>98.94</v>
      </c>
      <c r="H4">
        <v>17.87</v>
      </c>
      <c r="I4">
        <v>11.32</v>
      </c>
      <c r="J4">
        <v>9.8420000000000005</v>
      </c>
      <c r="K4">
        <v>12.43</v>
      </c>
      <c r="L4">
        <v>0.2112</v>
      </c>
      <c r="M4">
        <v>8.984</v>
      </c>
      <c r="N4">
        <v>1.4159999999999999</v>
      </c>
      <c r="O4">
        <v>0.63109999999999999</v>
      </c>
      <c r="P4">
        <v>2850</v>
      </c>
      <c r="Q4">
        <v>768.2</v>
      </c>
    </row>
    <row r="5" spans="1:17" x14ac:dyDescent="0.25">
      <c r="A5">
        <f t="shared" si="0"/>
        <v>4</v>
      </c>
      <c r="B5">
        <v>78.67</v>
      </c>
      <c r="C5">
        <v>24.41</v>
      </c>
      <c r="D5">
        <v>53.63</v>
      </c>
      <c r="E5">
        <v>51.35</v>
      </c>
      <c r="F5">
        <v>79.989999999999995</v>
      </c>
      <c r="G5">
        <v>99.25</v>
      </c>
      <c r="H5">
        <v>18.600000000000001</v>
      </c>
      <c r="I5">
        <v>11.29</v>
      </c>
      <c r="J5">
        <v>10.27</v>
      </c>
      <c r="K5">
        <v>12.32</v>
      </c>
      <c r="L5">
        <v>0.2107</v>
      </c>
      <c r="M5">
        <v>9.0389999999999997</v>
      </c>
      <c r="N5">
        <v>1.2410000000000001</v>
      </c>
      <c r="O5">
        <v>0.59950000000000003</v>
      </c>
      <c r="P5">
        <v>2681</v>
      </c>
      <c r="Q5">
        <v>733.8</v>
      </c>
    </row>
    <row r="6" spans="1:17" x14ac:dyDescent="0.25">
      <c r="A6">
        <f t="shared" si="0"/>
        <v>5</v>
      </c>
      <c r="B6">
        <v>78.89</v>
      </c>
      <c r="C6">
        <v>25.34</v>
      </c>
      <c r="D6">
        <v>54.87</v>
      </c>
      <c r="E6">
        <v>52.69</v>
      </c>
      <c r="F6">
        <v>80.47</v>
      </c>
      <c r="G6">
        <v>99.79</v>
      </c>
      <c r="H6">
        <v>20.23</v>
      </c>
      <c r="I6">
        <v>11.35</v>
      </c>
      <c r="J6">
        <v>11.07</v>
      </c>
      <c r="K6">
        <v>12.92</v>
      </c>
      <c r="L6">
        <v>0.21029999999999999</v>
      </c>
      <c r="M6">
        <v>9.1709999999999994</v>
      </c>
      <c r="N6">
        <v>1.0069999999999999</v>
      </c>
      <c r="O6">
        <v>0.59540000000000004</v>
      </c>
      <c r="P6">
        <v>2659</v>
      </c>
      <c r="Q6">
        <v>742.1</v>
      </c>
    </row>
    <row r="7" spans="1:17" x14ac:dyDescent="0.25">
      <c r="A7">
        <f t="shared" si="0"/>
        <v>6</v>
      </c>
      <c r="B7">
        <v>79.48</v>
      </c>
      <c r="C7">
        <v>26.38</v>
      </c>
      <c r="D7">
        <v>56.78</v>
      </c>
      <c r="E7">
        <v>54.82</v>
      </c>
      <c r="F7">
        <v>81.72</v>
      </c>
      <c r="G7">
        <v>101.2</v>
      </c>
      <c r="H7">
        <v>21.93</v>
      </c>
      <c r="I7">
        <v>11.46</v>
      </c>
      <c r="J7">
        <v>11.83</v>
      </c>
      <c r="K7">
        <v>14.28</v>
      </c>
      <c r="L7">
        <v>0.21</v>
      </c>
      <c r="M7">
        <v>9.3480000000000008</v>
      </c>
      <c r="N7">
        <v>0.85329999999999995</v>
      </c>
      <c r="O7">
        <v>0.5988</v>
      </c>
      <c r="P7">
        <v>2670</v>
      </c>
      <c r="Q7">
        <v>737.7</v>
      </c>
    </row>
    <row r="8" spans="1:17" x14ac:dyDescent="0.25">
      <c r="A8">
        <f t="shared" si="0"/>
        <v>7</v>
      </c>
      <c r="B8">
        <v>79.78</v>
      </c>
      <c r="C8">
        <v>27.6</v>
      </c>
      <c r="D8">
        <v>58.43</v>
      </c>
      <c r="E8">
        <v>56.63</v>
      </c>
      <c r="F8">
        <v>82.43</v>
      </c>
      <c r="G8">
        <v>102.1</v>
      </c>
      <c r="H8">
        <v>23.87</v>
      </c>
      <c r="I8">
        <v>11.53</v>
      </c>
      <c r="J8">
        <v>12.85</v>
      </c>
      <c r="K8">
        <v>15.14</v>
      </c>
      <c r="L8">
        <v>0.2099</v>
      </c>
      <c r="M8">
        <v>9.5459999999999994</v>
      </c>
      <c r="N8">
        <v>0.72409999999999997</v>
      </c>
      <c r="O8">
        <v>0.60250000000000004</v>
      </c>
      <c r="P8">
        <v>2642</v>
      </c>
      <c r="Q8">
        <v>734</v>
      </c>
    </row>
    <row r="9" spans="1:17" x14ac:dyDescent="0.25">
      <c r="A9">
        <f t="shared" si="0"/>
        <v>8</v>
      </c>
      <c r="B9">
        <v>79.97</v>
      </c>
      <c r="C9">
        <v>28.82</v>
      </c>
      <c r="D9">
        <v>59.67</v>
      </c>
      <c r="E9">
        <v>58.04</v>
      </c>
      <c r="F9">
        <v>82.59</v>
      </c>
      <c r="G9">
        <v>102.3</v>
      </c>
      <c r="H9">
        <v>25.85</v>
      </c>
      <c r="I9">
        <v>11.63</v>
      </c>
      <c r="J9">
        <v>13.8</v>
      </c>
      <c r="K9">
        <v>15.49</v>
      </c>
      <c r="L9">
        <v>0.2099</v>
      </c>
      <c r="M9">
        <v>9.7620000000000005</v>
      </c>
      <c r="N9">
        <v>0.62409999999999999</v>
      </c>
      <c r="O9">
        <v>0.60240000000000005</v>
      </c>
      <c r="P9">
        <v>2582</v>
      </c>
      <c r="Q9">
        <v>732.7</v>
      </c>
    </row>
    <row r="10" spans="1:17" x14ac:dyDescent="0.25">
      <c r="A10">
        <f t="shared" si="0"/>
        <v>9</v>
      </c>
      <c r="B10">
        <v>79.989999999999995</v>
      </c>
      <c r="C10">
        <v>32.090000000000003</v>
      </c>
      <c r="D10">
        <v>61.53</v>
      </c>
      <c r="E10">
        <v>60.13</v>
      </c>
      <c r="F10">
        <v>82.73</v>
      </c>
      <c r="G10">
        <v>102.4</v>
      </c>
      <c r="H10">
        <v>30.83</v>
      </c>
      <c r="I10">
        <v>11.75</v>
      </c>
      <c r="J10">
        <v>16.510000000000002</v>
      </c>
      <c r="K10">
        <v>15.51</v>
      </c>
      <c r="L10">
        <v>0.21010000000000001</v>
      </c>
      <c r="M10">
        <v>10.37</v>
      </c>
      <c r="N10">
        <v>0.46579999999999999</v>
      </c>
      <c r="O10">
        <v>0.59770000000000001</v>
      </c>
      <c r="P10">
        <v>2359</v>
      </c>
      <c r="Q10">
        <v>717.4</v>
      </c>
    </row>
    <row r="11" spans="1:17" x14ac:dyDescent="0.25">
      <c r="A11">
        <f t="shared" si="0"/>
        <v>10</v>
      </c>
      <c r="B11">
        <v>80.099999999999994</v>
      </c>
      <c r="C11">
        <v>34.299999999999997</v>
      </c>
      <c r="D11">
        <v>63.02</v>
      </c>
      <c r="E11">
        <v>61.81</v>
      </c>
      <c r="F11">
        <v>83</v>
      </c>
      <c r="G11">
        <v>102.7</v>
      </c>
      <c r="H11">
        <v>34.08</v>
      </c>
      <c r="I11">
        <v>11.86</v>
      </c>
      <c r="J11">
        <v>18.28</v>
      </c>
      <c r="K11">
        <v>15.56</v>
      </c>
      <c r="L11">
        <v>0.21060000000000001</v>
      </c>
      <c r="M11">
        <v>10.82</v>
      </c>
      <c r="N11">
        <v>0.4073</v>
      </c>
      <c r="O11">
        <v>0.59819999999999995</v>
      </c>
      <c r="P11">
        <v>2195</v>
      </c>
      <c r="Q11">
        <v>706.3</v>
      </c>
    </row>
    <row r="12" spans="1:17" x14ac:dyDescent="0.25">
      <c r="A12">
        <f t="shared" si="0"/>
        <v>11</v>
      </c>
      <c r="B12">
        <v>80.14</v>
      </c>
      <c r="C12">
        <v>29.94</v>
      </c>
      <c r="D12">
        <v>60.58</v>
      </c>
      <c r="E12">
        <v>59.05</v>
      </c>
      <c r="F12">
        <v>82.86</v>
      </c>
      <c r="G12">
        <v>102.6</v>
      </c>
      <c r="H12">
        <v>27.39</v>
      </c>
      <c r="I12">
        <v>11.95</v>
      </c>
      <c r="J12">
        <v>14.45</v>
      </c>
      <c r="K12">
        <v>15.63</v>
      </c>
      <c r="L12">
        <v>0.2104</v>
      </c>
      <c r="M12">
        <v>9.9629999999999992</v>
      </c>
      <c r="N12">
        <v>0.57830000000000004</v>
      </c>
      <c r="O12">
        <v>0.60229999999999995</v>
      </c>
      <c r="P12">
        <v>2539</v>
      </c>
      <c r="Q12">
        <v>733</v>
      </c>
    </row>
    <row r="13" spans="1:17" x14ac:dyDescent="0.25">
      <c r="A13">
        <f t="shared" si="0"/>
        <v>12</v>
      </c>
      <c r="B13">
        <v>79.930000000000007</v>
      </c>
      <c r="C13">
        <v>33.409999999999997</v>
      </c>
      <c r="D13">
        <v>61.91</v>
      </c>
      <c r="E13">
        <v>60.66</v>
      </c>
      <c r="F13">
        <v>82.53</v>
      </c>
      <c r="G13">
        <v>102.2</v>
      </c>
      <c r="H13">
        <v>32.74</v>
      </c>
      <c r="I13">
        <v>11.67</v>
      </c>
      <c r="J13">
        <v>17.63</v>
      </c>
      <c r="K13">
        <v>14.94</v>
      </c>
      <c r="L13">
        <v>0.2109</v>
      </c>
      <c r="M13">
        <v>10.63</v>
      </c>
      <c r="N13">
        <v>0.50719999999999998</v>
      </c>
      <c r="O13">
        <v>0.59840000000000004</v>
      </c>
      <c r="P13">
        <v>2261</v>
      </c>
      <c r="Q13">
        <v>707.3</v>
      </c>
    </row>
    <row r="14" spans="1:17" x14ac:dyDescent="0.25">
      <c r="A14">
        <f t="shared" si="0"/>
        <v>13</v>
      </c>
      <c r="B14">
        <v>80.209999999999994</v>
      </c>
      <c r="C14">
        <v>36.409999999999997</v>
      </c>
      <c r="D14">
        <v>64.28</v>
      </c>
      <c r="E14">
        <v>63.17</v>
      </c>
      <c r="F14">
        <v>83.03</v>
      </c>
      <c r="G14">
        <v>102.8</v>
      </c>
      <c r="H14">
        <v>37.049999999999997</v>
      </c>
      <c r="I14">
        <v>11.74</v>
      </c>
      <c r="J14">
        <v>20.170000000000002</v>
      </c>
      <c r="K14">
        <v>15.39</v>
      </c>
      <c r="L14">
        <v>0.21149999999999999</v>
      </c>
      <c r="M14">
        <v>11.29</v>
      </c>
      <c r="N14">
        <v>0.36570000000000003</v>
      </c>
      <c r="O14">
        <v>0.59819999999999995</v>
      </c>
      <c r="P14">
        <v>2019</v>
      </c>
      <c r="Q14">
        <v>691.8</v>
      </c>
    </row>
    <row r="15" spans="1:17" x14ac:dyDescent="0.25">
      <c r="A15">
        <f t="shared" si="0"/>
        <v>14</v>
      </c>
      <c r="B15">
        <v>79.97</v>
      </c>
      <c r="C15">
        <v>37.57</v>
      </c>
      <c r="D15">
        <v>64.77</v>
      </c>
      <c r="E15">
        <v>63.69</v>
      </c>
      <c r="F15">
        <v>82.5</v>
      </c>
      <c r="G15">
        <v>102.1</v>
      </c>
      <c r="H15">
        <v>38.770000000000003</v>
      </c>
      <c r="I15">
        <v>11.75</v>
      </c>
      <c r="J15">
        <v>21.1</v>
      </c>
      <c r="K15">
        <v>14.75</v>
      </c>
      <c r="L15">
        <v>0.2117</v>
      </c>
      <c r="M15">
        <v>11.55</v>
      </c>
      <c r="N15">
        <v>996.1</v>
      </c>
      <c r="O15">
        <v>0.59770000000000001</v>
      </c>
      <c r="P15">
        <v>1853</v>
      </c>
      <c r="Q15">
        <v>685.1</v>
      </c>
    </row>
    <row r="16" spans="1:17" x14ac:dyDescent="0.25">
      <c r="A16">
        <f t="shared" si="0"/>
        <v>15</v>
      </c>
      <c r="B16">
        <v>60.25</v>
      </c>
      <c r="C16">
        <v>18.690000000000001</v>
      </c>
      <c r="D16">
        <v>35.18</v>
      </c>
      <c r="E16">
        <v>32.92</v>
      </c>
      <c r="F16">
        <v>61.32</v>
      </c>
      <c r="G16">
        <v>73.349999999999994</v>
      </c>
      <c r="H16">
        <v>13.55</v>
      </c>
      <c r="I16">
        <v>10.82</v>
      </c>
      <c r="J16">
        <v>6.0629999999999997</v>
      </c>
      <c r="K16">
        <v>4.8520000000000003</v>
      </c>
      <c r="L16">
        <v>0.14729999999999999</v>
      </c>
      <c r="M16">
        <v>7.0049999999999999</v>
      </c>
      <c r="N16">
        <v>2.2160000000000002</v>
      </c>
      <c r="O16">
        <v>0.60719999999999996</v>
      </c>
      <c r="P16">
        <v>1189</v>
      </c>
      <c r="Q16">
        <v>416.5</v>
      </c>
    </row>
    <row r="17" spans="1:17" x14ac:dyDescent="0.25">
      <c r="A17">
        <f t="shared" si="0"/>
        <v>16</v>
      </c>
      <c r="B17">
        <v>59.56</v>
      </c>
      <c r="C17">
        <v>21.24</v>
      </c>
      <c r="D17">
        <v>36.06</v>
      </c>
      <c r="E17">
        <v>33.979999999999997</v>
      </c>
      <c r="F17">
        <v>60.71</v>
      </c>
      <c r="G17">
        <v>72.59</v>
      </c>
      <c r="H17">
        <v>17.77</v>
      </c>
      <c r="I17">
        <v>10.86</v>
      </c>
      <c r="J17">
        <v>8.1839999999999993</v>
      </c>
      <c r="K17">
        <v>4.6630000000000003</v>
      </c>
      <c r="L17">
        <v>0.1474</v>
      </c>
      <c r="M17">
        <v>7.375</v>
      </c>
      <c r="N17">
        <v>0.80359999999999998</v>
      </c>
      <c r="O17">
        <v>0.60750000000000004</v>
      </c>
      <c r="P17">
        <v>956.5</v>
      </c>
      <c r="Q17">
        <v>405.9</v>
      </c>
    </row>
    <row r="18" spans="1:17" x14ac:dyDescent="0.25">
      <c r="A18">
        <f t="shared" si="0"/>
        <v>17</v>
      </c>
      <c r="B18">
        <v>59.28</v>
      </c>
      <c r="C18">
        <v>23.14</v>
      </c>
      <c r="D18">
        <v>37.11</v>
      </c>
      <c r="E18">
        <v>35.200000000000003</v>
      </c>
      <c r="F18">
        <v>60.49</v>
      </c>
      <c r="G18">
        <v>72.31</v>
      </c>
      <c r="H18">
        <v>20.57</v>
      </c>
      <c r="I18">
        <v>11.14</v>
      </c>
      <c r="J18">
        <v>9.6890000000000001</v>
      </c>
      <c r="K18">
        <v>4.5519999999999996</v>
      </c>
      <c r="L18">
        <v>0.14779999999999999</v>
      </c>
      <c r="M18">
        <v>7.673</v>
      </c>
      <c r="N18">
        <v>0.57450000000000001</v>
      </c>
      <c r="O18">
        <v>0.60760000000000003</v>
      </c>
      <c r="P18">
        <v>802.7</v>
      </c>
      <c r="Q18">
        <v>399.7</v>
      </c>
    </row>
    <row r="19" spans="1:17" x14ac:dyDescent="0.25">
      <c r="A19">
        <f t="shared" si="0"/>
        <v>18</v>
      </c>
      <c r="B19">
        <v>58.96</v>
      </c>
      <c r="C19">
        <v>26.61</v>
      </c>
      <c r="D19">
        <v>39.729999999999997</v>
      </c>
      <c r="E19">
        <v>38.1</v>
      </c>
      <c r="F19">
        <v>60.43</v>
      </c>
      <c r="G19">
        <v>72.22</v>
      </c>
      <c r="H19">
        <v>25.29</v>
      </c>
      <c r="I19">
        <v>11.41</v>
      </c>
      <c r="J19">
        <v>12.59</v>
      </c>
      <c r="K19">
        <v>4.6020000000000003</v>
      </c>
      <c r="L19">
        <v>0.14849999999999999</v>
      </c>
      <c r="M19">
        <v>8.2889999999999997</v>
      </c>
      <c r="N19">
        <v>0.39939999999999998</v>
      </c>
      <c r="O19">
        <v>0.60760000000000003</v>
      </c>
      <c r="P19">
        <v>505.7</v>
      </c>
      <c r="Q19">
        <v>386.3</v>
      </c>
    </row>
    <row r="20" spans="1:17" x14ac:dyDescent="0.25">
      <c r="A20">
        <f t="shared" si="0"/>
        <v>19</v>
      </c>
      <c r="B20">
        <v>58.84</v>
      </c>
      <c r="C20">
        <v>30.05</v>
      </c>
      <c r="D20">
        <v>42.82</v>
      </c>
      <c r="E20">
        <v>41.56</v>
      </c>
      <c r="F20">
        <v>60.42</v>
      </c>
      <c r="G20">
        <v>72.290000000000006</v>
      </c>
      <c r="H20">
        <v>29.94</v>
      </c>
      <c r="I20">
        <v>11.64</v>
      </c>
      <c r="J20">
        <v>15.37</v>
      </c>
      <c r="K20">
        <v>4.68</v>
      </c>
      <c r="L20">
        <v>0.14910000000000001</v>
      </c>
      <c r="M20">
        <v>8.9749999999999996</v>
      </c>
      <c r="N20">
        <v>0.2994</v>
      </c>
      <c r="O20">
        <v>0.60760000000000003</v>
      </c>
      <c r="P20">
        <v>193</v>
      </c>
      <c r="Q20">
        <v>378.7</v>
      </c>
    </row>
    <row r="21" spans="1:17" x14ac:dyDescent="0.25">
      <c r="A21">
        <f t="shared" si="0"/>
        <v>20</v>
      </c>
      <c r="B21">
        <v>87.17</v>
      </c>
      <c r="C21">
        <v>25.63</v>
      </c>
      <c r="D21">
        <v>58.97</v>
      </c>
      <c r="E21">
        <v>55.77</v>
      </c>
      <c r="F21">
        <v>81.7</v>
      </c>
      <c r="G21">
        <v>105.8</v>
      </c>
      <c r="H21">
        <v>16.47</v>
      </c>
      <c r="I21">
        <v>11.27</v>
      </c>
      <c r="J21">
        <v>10.84</v>
      </c>
      <c r="K21">
        <v>12.5</v>
      </c>
      <c r="L21">
        <v>0.26679999999999998</v>
      </c>
      <c r="M21">
        <v>10.28</v>
      </c>
      <c r="N21">
        <v>2.3069999999999999</v>
      </c>
      <c r="O21">
        <v>0.59689999999999999</v>
      </c>
      <c r="P21">
        <v>3455</v>
      </c>
      <c r="Q21">
        <v>1041</v>
      </c>
    </row>
    <row r="22" spans="1:17" x14ac:dyDescent="0.25">
      <c r="A22">
        <f t="shared" si="0"/>
        <v>21</v>
      </c>
      <c r="B22">
        <v>88.81</v>
      </c>
      <c r="C22">
        <v>25.55</v>
      </c>
      <c r="D22">
        <v>63.01</v>
      </c>
      <c r="E22">
        <v>60.09</v>
      </c>
      <c r="F22">
        <v>85</v>
      </c>
      <c r="G22">
        <v>109.9</v>
      </c>
      <c r="H22">
        <v>16.36</v>
      </c>
      <c r="I22">
        <v>10.98</v>
      </c>
      <c r="J22">
        <v>10.98</v>
      </c>
      <c r="K22">
        <v>15.73</v>
      </c>
      <c r="L22">
        <v>0.26640000000000003</v>
      </c>
      <c r="M22">
        <v>10.32</v>
      </c>
      <c r="N22">
        <v>2.2989999999999999</v>
      </c>
      <c r="O22">
        <v>0.59530000000000005</v>
      </c>
      <c r="P22">
        <v>3692</v>
      </c>
      <c r="Q22">
        <v>1068</v>
      </c>
    </row>
    <row r="23" spans="1:17" x14ac:dyDescent="0.25">
      <c r="A23">
        <f t="shared" si="0"/>
        <v>22</v>
      </c>
      <c r="B23">
        <v>83.78</v>
      </c>
      <c r="C23">
        <v>23.96</v>
      </c>
      <c r="D23">
        <v>60.88</v>
      </c>
      <c r="E23">
        <v>58.49</v>
      </c>
      <c r="F23">
        <v>82.93</v>
      </c>
      <c r="G23">
        <v>104.5</v>
      </c>
      <c r="H23">
        <v>15.7</v>
      </c>
      <c r="I23">
        <v>10.91</v>
      </c>
      <c r="J23">
        <v>9.9130000000000003</v>
      </c>
      <c r="K23">
        <v>16.309999999999999</v>
      </c>
      <c r="L23">
        <v>0.2351</v>
      </c>
      <c r="M23">
        <v>9.4719999999999995</v>
      </c>
      <c r="N23">
        <v>1.075</v>
      </c>
      <c r="O23">
        <v>0.59699999999999998</v>
      </c>
      <c r="P23">
        <v>3234</v>
      </c>
      <c r="Q23">
        <v>878.6</v>
      </c>
    </row>
    <row r="24" spans="1:17" x14ac:dyDescent="0.25">
      <c r="A24">
        <f t="shared" si="0"/>
        <v>23</v>
      </c>
      <c r="B24">
        <v>88.89</v>
      </c>
      <c r="C24">
        <v>28.88</v>
      </c>
      <c r="D24">
        <v>64.11</v>
      </c>
      <c r="E24">
        <v>61.57</v>
      </c>
      <c r="F24">
        <v>85.1</v>
      </c>
      <c r="G24">
        <v>109.9</v>
      </c>
      <c r="H24">
        <v>21.97</v>
      </c>
      <c r="I24">
        <v>10.99</v>
      </c>
      <c r="J24">
        <v>13.69</v>
      </c>
      <c r="K24">
        <v>15.47</v>
      </c>
      <c r="L24">
        <v>0.26669999999999999</v>
      </c>
      <c r="M24">
        <v>10.8</v>
      </c>
      <c r="N24">
        <v>2.2730000000000001</v>
      </c>
      <c r="O24">
        <v>0.59540000000000004</v>
      </c>
      <c r="P24">
        <v>3549</v>
      </c>
      <c r="Q24">
        <v>1058</v>
      </c>
    </row>
    <row r="25" spans="1:17" x14ac:dyDescent="0.25">
      <c r="A25">
        <f t="shared" si="0"/>
        <v>24</v>
      </c>
      <c r="B25">
        <v>83.85</v>
      </c>
      <c r="C25">
        <v>24.57</v>
      </c>
      <c r="D25">
        <v>61.22</v>
      </c>
      <c r="E25">
        <v>58.92</v>
      </c>
      <c r="F25">
        <v>83.03</v>
      </c>
      <c r="G25">
        <v>104.7</v>
      </c>
      <c r="H25">
        <v>16.829999999999998</v>
      </c>
      <c r="I25">
        <v>10.86</v>
      </c>
      <c r="J25">
        <v>10.44</v>
      </c>
      <c r="K25">
        <v>16.28</v>
      </c>
      <c r="L25">
        <v>0.2351</v>
      </c>
      <c r="M25">
        <v>9.5640000000000001</v>
      </c>
      <c r="N25">
        <v>1.7909999999999999</v>
      </c>
      <c r="O25">
        <v>0.59699999999999998</v>
      </c>
      <c r="P25">
        <v>3222</v>
      </c>
      <c r="Q25">
        <v>875.3</v>
      </c>
    </row>
    <row r="26" spans="1:17" x14ac:dyDescent="0.25">
      <c r="A26">
        <f t="shared" si="0"/>
        <v>25</v>
      </c>
      <c r="B26">
        <v>83.72</v>
      </c>
      <c r="C26">
        <v>25.22</v>
      </c>
      <c r="D26">
        <v>61.31</v>
      </c>
      <c r="E26">
        <v>59.02</v>
      </c>
      <c r="F26">
        <v>82.95</v>
      </c>
      <c r="G26">
        <v>104.5</v>
      </c>
      <c r="H26">
        <v>18</v>
      </c>
      <c r="I26">
        <v>10.95</v>
      </c>
      <c r="J26">
        <v>10.96</v>
      </c>
      <c r="K26">
        <v>16.05</v>
      </c>
      <c r="L26">
        <v>0.2351</v>
      </c>
      <c r="M26">
        <v>9.6440000000000001</v>
      </c>
      <c r="N26">
        <v>1.4990000000000001</v>
      </c>
      <c r="O26">
        <v>0.59709999999999996</v>
      </c>
      <c r="P26">
        <v>3174</v>
      </c>
      <c r="Q26">
        <v>868.3</v>
      </c>
    </row>
    <row r="27" spans="1:17" x14ac:dyDescent="0.25">
      <c r="A27">
        <f t="shared" si="0"/>
        <v>26</v>
      </c>
      <c r="B27">
        <v>83.67</v>
      </c>
      <c r="C27">
        <v>26.37</v>
      </c>
      <c r="D27">
        <v>61.68</v>
      </c>
      <c r="E27">
        <v>59.48</v>
      </c>
      <c r="F27">
        <v>83.02</v>
      </c>
      <c r="G27">
        <v>104.5</v>
      </c>
      <c r="H27">
        <v>20.09</v>
      </c>
      <c r="I27">
        <v>11.04</v>
      </c>
      <c r="J27">
        <v>11.83</v>
      </c>
      <c r="K27">
        <v>15.92</v>
      </c>
      <c r="L27">
        <v>0.2351</v>
      </c>
      <c r="M27">
        <v>9.8179999999999996</v>
      </c>
      <c r="N27">
        <v>1.149</v>
      </c>
      <c r="O27">
        <v>0.59699999999999998</v>
      </c>
      <c r="P27">
        <v>3103</v>
      </c>
      <c r="Q27">
        <v>867.1</v>
      </c>
    </row>
    <row r="28" spans="1:17" x14ac:dyDescent="0.25">
      <c r="A28">
        <f t="shared" si="0"/>
        <v>27</v>
      </c>
      <c r="B28">
        <v>83.69</v>
      </c>
      <c r="C28">
        <v>27.54</v>
      </c>
      <c r="D28">
        <v>62.06</v>
      </c>
      <c r="E28">
        <v>59.98</v>
      </c>
      <c r="F28">
        <v>83.14</v>
      </c>
      <c r="G28">
        <v>104.6</v>
      </c>
      <c r="H28">
        <v>22.18</v>
      </c>
      <c r="I28">
        <v>11.09</v>
      </c>
      <c r="J28">
        <v>12.75</v>
      </c>
      <c r="K28">
        <v>15.8</v>
      </c>
      <c r="L28">
        <v>0.23519999999999999</v>
      </c>
      <c r="M28">
        <v>10</v>
      </c>
      <c r="N28">
        <v>0.92410000000000003</v>
      </c>
      <c r="O28">
        <v>0.59699999999999998</v>
      </c>
      <c r="P28">
        <v>3031</v>
      </c>
      <c r="Q28">
        <v>865.7</v>
      </c>
    </row>
    <row r="29" spans="1:17" x14ac:dyDescent="0.25">
      <c r="A29">
        <f t="shared" si="0"/>
        <v>28</v>
      </c>
      <c r="B29">
        <v>83.69</v>
      </c>
      <c r="C29">
        <v>30.38</v>
      </c>
      <c r="D29">
        <v>63.28</v>
      </c>
      <c r="E29">
        <v>61.45</v>
      </c>
      <c r="F29">
        <v>83.38</v>
      </c>
      <c r="G29">
        <v>104.8</v>
      </c>
      <c r="H29">
        <v>26.88</v>
      </c>
      <c r="I29">
        <v>11.22</v>
      </c>
      <c r="J29">
        <v>15.07</v>
      </c>
      <c r="K29">
        <v>15.73</v>
      </c>
      <c r="L29">
        <v>0.23499999999999999</v>
      </c>
      <c r="M29">
        <v>10.46</v>
      </c>
      <c r="N29">
        <v>0.63239999999999996</v>
      </c>
      <c r="O29">
        <v>0.59689999999999999</v>
      </c>
      <c r="P29">
        <v>2867</v>
      </c>
      <c r="Q29">
        <v>859.3</v>
      </c>
    </row>
    <row r="30" spans="1:17" x14ac:dyDescent="0.25">
      <c r="A30">
        <f t="shared" si="0"/>
        <v>29</v>
      </c>
      <c r="B30">
        <v>83.67</v>
      </c>
      <c r="C30">
        <v>31.9</v>
      </c>
      <c r="D30">
        <v>63.97</v>
      </c>
      <c r="E30">
        <v>62.27</v>
      </c>
      <c r="F30">
        <v>83.49</v>
      </c>
      <c r="G30">
        <v>104.8</v>
      </c>
      <c r="H30">
        <v>29.38</v>
      </c>
      <c r="I30">
        <v>11.34</v>
      </c>
      <c r="J30">
        <v>16.260000000000002</v>
      </c>
      <c r="K30">
        <v>15.66</v>
      </c>
      <c r="L30">
        <v>0.23499999999999999</v>
      </c>
      <c r="M30">
        <v>10.74</v>
      </c>
      <c r="N30">
        <v>0.54490000000000005</v>
      </c>
      <c r="O30">
        <v>0.59689999999999999</v>
      </c>
      <c r="P30">
        <v>2775</v>
      </c>
      <c r="Q30">
        <v>851.9</v>
      </c>
    </row>
    <row r="31" spans="1:17" x14ac:dyDescent="0.25">
      <c r="A31">
        <f t="shared" si="0"/>
        <v>30</v>
      </c>
      <c r="B31">
        <v>83.68</v>
      </c>
      <c r="C31">
        <v>33.31</v>
      </c>
      <c r="D31">
        <v>64.709999999999994</v>
      </c>
      <c r="E31">
        <v>63.14</v>
      </c>
      <c r="F31">
        <v>83.68</v>
      </c>
      <c r="G31">
        <v>105</v>
      </c>
      <c r="H31">
        <v>31.54</v>
      </c>
      <c r="I31">
        <v>11.51</v>
      </c>
      <c r="J31">
        <v>17.29</v>
      </c>
      <c r="K31">
        <v>15.62</v>
      </c>
      <c r="L31">
        <v>0.23499999999999999</v>
      </c>
      <c r="M31">
        <v>11</v>
      </c>
      <c r="N31">
        <v>0.499</v>
      </c>
      <c r="O31">
        <v>0.5968</v>
      </c>
      <c r="P31">
        <v>2630</v>
      </c>
      <c r="Q31">
        <v>849.4</v>
      </c>
    </row>
    <row r="32" spans="1:17" x14ac:dyDescent="0.25">
      <c r="A32">
        <f t="shared" si="0"/>
        <v>31</v>
      </c>
      <c r="B32">
        <v>83.69</v>
      </c>
      <c r="C32">
        <v>35.659999999999997</v>
      </c>
      <c r="D32">
        <v>66.08</v>
      </c>
      <c r="E32">
        <v>64.680000000000007</v>
      </c>
      <c r="F32">
        <v>83.86</v>
      </c>
      <c r="G32">
        <v>105.2</v>
      </c>
      <c r="H32">
        <v>35.200000000000003</v>
      </c>
      <c r="I32">
        <v>11.6</v>
      </c>
      <c r="J32">
        <v>19.21</v>
      </c>
      <c r="K32">
        <v>15.62</v>
      </c>
      <c r="L32">
        <v>0.2351</v>
      </c>
      <c r="M32">
        <v>11.48</v>
      </c>
      <c r="N32">
        <v>0.47889999999999999</v>
      </c>
      <c r="O32">
        <v>0.59670000000000001</v>
      </c>
      <c r="P32">
        <v>2458</v>
      </c>
      <c r="Q32">
        <v>838.5</v>
      </c>
    </row>
    <row r="33" spans="1:17" x14ac:dyDescent="0.25">
      <c r="A33">
        <f t="shared" si="0"/>
        <v>32</v>
      </c>
      <c r="B33">
        <v>83.68</v>
      </c>
      <c r="C33">
        <v>37.24</v>
      </c>
      <c r="D33">
        <v>67.010000000000005</v>
      </c>
      <c r="E33">
        <v>65.739999999999995</v>
      </c>
      <c r="F33">
        <v>83.99</v>
      </c>
      <c r="G33">
        <v>105.3</v>
      </c>
      <c r="H33">
        <v>37.57</v>
      </c>
      <c r="I33">
        <v>11.69</v>
      </c>
      <c r="J33">
        <v>20.45</v>
      </c>
      <c r="K33">
        <v>15.53</v>
      </c>
      <c r="L33">
        <v>0.23519999999999999</v>
      </c>
      <c r="M33">
        <v>11.82</v>
      </c>
      <c r="N33">
        <v>0.45710000000000001</v>
      </c>
      <c r="O33">
        <v>0.59670000000000001</v>
      </c>
      <c r="P33">
        <v>2313</v>
      </c>
      <c r="Q33">
        <v>830.9</v>
      </c>
    </row>
    <row r="34" spans="1:17" x14ac:dyDescent="0.25">
      <c r="A34">
        <f t="shared" si="0"/>
        <v>33</v>
      </c>
      <c r="B34">
        <v>83.58</v>
      </c>
      <c r="C34">
        <v>39.770000000000003</v>
      </c>
      <c r="D34">
        <v>68.510000000000005</v>
      </c>
      <c r="E34">
        <v>67.5</v>
      </c>
      <c r="F34">
        <v>84.04</v>
      </c>
      <c r="G34">
        <v>105.3</v>
      </c>
      <c r="H34">
        <v>41.35</v>
      </c>
      <c r="I34">
        <v>11.77</v>
      </c>
      <c r="J34">
        <v>22.45</v>
      </c>
      <c r="K34">
        <v>15.49</v>
      </c>
      <c r="L34">
        <v>0.2354</v>
      </c>
      <c r="M34">
        <v>12.41</v>
      </c>
      <c r="N34">
        <v>0.3281</v>
      </c>
      <c r="O34">
        <v>0.59670000000000001</v>
      </c>
      <c r="P34">
        <v>2077</v>
      </c>
      <c r="Q34">
        <v>810.4</v>
      </c>
    </row>
    <row r="35" spans="1:17" x14ac:dyDescent="0.25">
      <c r="A35">
        <f t="shared" si="0"/>
        <v>34</v>
      </c>
      <c r="B35">
        <v>86.37</v>
      </c>
      <c r="C35">
        <v>24.87</v>
      </c>
      <c r="D35">
        <v>62.15</v>
      </c>
      <c r="E35">
        <v>59.17</v>
      </c>
      <c r="F35">
        <v>82.31</v>
      </c>
      <c r="G35">
        <v>106.7</v>
      </c>
      <c r="H35">
        <v>14.33</v>
      </c>
      <c r="I35">
        <v>9.1</v>
      </c>
      <c r="J35">
        <v>11.63</v>
      </c>
      <c r="K35">
        <v>12.5</v>
      </c>
      <c r="L35">
        <v>0.27189999999999998</v>
      </c>
      <c r="M35">
        <v>10.210000000000001</v>
      </c>
      <c r="N35">
        <v>2.3079999999999998</v>
      </c>
      <c r="O35">
        <v>0.59740000000000004</v>
      </c>
      <c r="P35">
        <v>3281</v>
      </c>
      <c r="Q35">
        <v>1017</v>
      </c>
    </row>
    <row r="36" spans="1:17" x14ac:dyDescent="0.25">
      <c r="A36">
        <f t="shared" si="0"/>
        <v>35</v>
      </c>
      <c r="B36">
        <v>87.66</v>
      </c>
      <c r="C36">
        <v>25.79</v>
      </c>
      <c r="D36">
        <v>60.94</v>
      </c>
      <c r="E36">
        <v>57.32</v>
      </c>
      <c r="F36">
        <v>80.95</v>
      </c>
      <c r="G36">
        <v>106.5</v>
      </c>
      <c r="H36">
        <v>14.55</v>
      </c>
      <c r="I36">
        <v>9.0719999999999992</v>
      </c>
      <c r="J36">
        <v>12.18</v>
      </c>
      <c r="K36">
        <v>9.75</v>
      </c>
      <c r="L36">
        <v>0.29499999999999998</v>
      </c>
      <c r="M36">
        <v>10.74</v>
      </c>
      <c r="N36">
        <v>2.3079999999999998</v>
      </c>
      <c r="O36">
        <v>0.6018</v>
      </c>
      <c r="P36">
        <v>3277</v>
      </c>
      <c r="Q36">
        <v>1132</v>
      </c>
    </row>
    <row r="37" spans="1:17" x14ac:dyDescent="0.25">
      <c r="A37">
        <f t="shared" si="0"/>
        <v>36</v>
      </c>
      <c r="B37">
        <v>78.790000000000006</v>
      </c>
      <c r="C37">
        <v>22.27</v>
      </c>
      <c r="D37">
        <v>55.32</v>
      </c>
      <c r="E37">
        <v>52.77</v>
      </c>
      <c r="F37">
        <v>79.16</v>
      </c>
      <c r="G37">
        <v>98.98</v>
      </c>
      <c r="H37">
        <v>13.38</v>
      </c>
      <c r="I37">
        <v>9.0540000000000003</v>
      </c>
      <c r="J37">
        <v>9.9160000000000004</v>
      </c>
      <c r="K37">
        <v>11.34</v>
      </c>
      <c r="L37">
        <v>0.22470000000000001</v>
      </c>
      <c r="M37">
        <v>8.9269999999999996</v>
      </c>
      <c r="N37">
        <v>2.3079999999999998</v>
      </c>
      <c r="O37">
        <v>0.61180000000000001</v>
      </c>
      <c r="P37">
        <v>2651</v>
      </c>
      <c r="Q37">
        <v>756.3</v>
      </c>
    </row>
    <row r="38" spans="1:17" x14ac:dyDescent="0.25">
      <c r="A38">
        <f t="shared" si="0"/>
        <v>37</v>
      </c>
      <c r="B38">
        <v>70.27</v>
      </c>
      <c r="C38">
        <v>18.43</v>
      </c>
      <c r="D38">
        <v>66.86</v>
      </c>
      <c r="E38">
        <v>66.17</v>
      </c>
      <c r="F38">
        <v>86.56</v>
      </c>
      <c r="G38">
        <v>101.6</v>
      </c>
      <c r="H38">
        <v>12.33</v>
      </c>
      <c r="I38">
        <v>9.0039999999999996</v>
      </c>
      <c r="J38">
        <v>7.27</v>
      </c>
      <c r="K38">
        <v>30.72</v>
      </c>
      <c r="L38">
        <v>0.1484</v>
      </c>
      <c r="M38">
        <v>7.1349999999999998</v>
      </c>
      <c r="N38">
        <v>2.3079999999999998</v>
      </c>
      <c r="O38">
        <v>0.60960000000000003</v>
      </c>
      <c r="P38">
        <v>2262</v>
      </c>
      <c r="Q38">
        <v>482.9</v>
      </c>
    </row>
    <row r="39" spans="1:17" x14ac:dyDescent="0.25">
      <c r="A39">
        <f t="shared" si="0"/>
        <v>38</v>
      </c>
      <c r="B39">
        <v>75.709999999999994</v>
      </c>
      <c r="C39">
        <v>20.63</v>
      </c>
      <c r="D39">
        <v>60.14</v>
      </c>
      <c r="E39">
        <v>58.6</v>
      </c>
      <c r="F39">
        <v>82.31</v>
      </c>
      <c r="G39">
        <v>100.1</v>
      </c>
      <c r="H39">
        <v>12.91</v>
      </c>
      <c r="I39">
        <v>9.032</v>
      </c>
      <c r="J39">
        <v>8.8960000000000008</v>
      </c>
      <c r="K39">
        <v>19.260000000000002</v>
      </c>
      <c r="L39">
        <v>0.1883</v>
      </c>
      <c r="M39">
        <v>8.1069999999999993</v>
      </c>
      <c r="N39">
        <v>2.3079999999999998</v>
      </c>
      <c r="O39">
        <v>0.6109</v>
      </c>
      <c r="P39">
        <v>2542</v>
      </c>
      <c r="Q39">
        <v>639</v>
      </c>
    </row>
    <row r="40" spans="1:17" x14ac:dyDescent="0.25">
      <c r="A40">
        <f t="shared" si="0"/>
        <v>39</v>
      </c>
      <c r="B40">
        <v>64.95</v>
      </c>
      <c r="C40">
        <v>17.03</v>
      </c>
      <c r="D40">
        <v>69.56</v>
      </c>
      <c r="E40">
        <v>69.2</v>
      </c>
      <c r="F40">
        <v>89.72</v>
      </c>
      <c r="G40">
        <v>102.6</v>
      </c>
      <c r="H40">
        <v>11.9</v>
      </c>
      <c r="I40">
        <v>8.9920000000000009</v>
      </c>
      <c r="J40">
        <v>6.1210000000000004</v>
      </c>
      <c r="K40">
        <v>37.21</v>
      </c>
      <c r="L40">
        <v>0.1244</v>
      </c>
      <c r="M40">
        <v>6.5279999999999996</v>
      </c>
      <c r="N40">
        <v>2.3079999999999998</v>
      </c>
      <c r="O40">
        <v>0.60870000000000002</v>
      </c>
      <c r="P40">
        <v>1868</v>
      </c>
      <c r="Q40">
        <v>396.7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Sheet1!pr_article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2014-04-11T08:17:40Z</dcterms:modified>
</cp:coreProperties>
</file>